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mary insurance" sheetId="1" r:id="rId1"/>
    <sheet name="summary historical financi" sheetId="2" r:id="rId2"/>
    <sheet name="summary historical financi-1" sheetId="3" r:id="rId3"/>
    <sheet name="price range of common stoc" sheetId="4" r:id="rId4"/>
    <sheet name="capitalization" sheetId="5" r:id="rId5"/>
    <sheet name="selected historical financ" sheetId="6" r:id="rId6"/>
    <sheet name="selected historical financ-1" sheetId="7" r:id="rId7"/>
    <sheet name="primary insurance-1" sheetId="8" r:id="rId8"/>
    <sheet name="defaults" sheetId="9" r:id="rId9"/>
    <sheet name="defaults-1" sheetId="10" r:id="rId10"/>
    <sheet name="defaults-2" sheetId="11" r:id="rId11"/>
    <sheet name="claims" sheetId="12" r:id="rId12"/>
    <sheet name="claims-1" sheetId="13" r:id="rId13"/>
    <sheet name="loss mitigation" sheetId="14" r:id="rId14"/>
    <sheet name="loss mitigation-1" sheetId="15" r:id="rId15"/>
    <sheet name="insurance in force by poli" sheetId="16" r:id="rId16"/>
    <sheet name="risk in force and product " sheetId="17" r:id="rId17"/>
    <sheet name="risk in force and product -1" sheetId="18" r:id="rId18"/>
    <sheet name="investment operations" sheetId="19" r:id="rId19"/>
    <sheet name="investment operations-1" sheetId="20" r:id="rId20"/>
    <sheet name="new insurance written" sheetId="21" r:id="rId21"/>
    <sheet name="cancellations and insuranc" sheetId="22" r:id="rId22"/>
    <sheet name="losses incurred" sheetId="23" r:id="rId23"/>
    <sheet name="losses incurred-1" sheetId="24" r:id="rId24"/>
    <sheet name="losses incurred-2" sheetId="25" r:id="rId25"/>
    <sheet name="losses incurred-3" sheetId="26" r:id="rId26"/>
    <sheet name="losses incurred-4" sheetId="27" r:id="rId27"/>
    <sheet name="premium deficiency" sheetId="28" r:id="rId28"/>
    <sheet name="sherman" sheetId="29" r:id="rId29"/>
    <sheet name="sherman-1" sheetId="30" r:id="rId30"/>
    <sheet name="risktocapital" sheetId="31" r:id="rId31"/>
    <sheet name="contractual obligations" sheetId="32" r:id="rId32"/>
    <sheet name="loss reserves and premium " sheetId="33" r:id="rId33"/>
    <sheet name="loss reserves and premium -1" sheetId="34" r:id="rId34"/>
    <sheet name="annual bonus" sheetId="35" r:id="rId35"/>
    <sheet name="other" sheetId="36" r:id="rId36"/>
    <sheet name="other-1" sheetId="37" r:id="rId37"/>
    <sheet name="2007 grants of planbased a" sheetId="38" r:id="rId38"/>
    <sheet name="outstanding equity awards " sheetId="39" r:id="rId39"/>
    <sheet name="outstanding equity awards -1" sheetId="40" r:id="rId40"/>
    <sheet name="outstanding equity awards -2" sheetId="41" r:id="rId41"/>
    <sheet name="2007 option exercises and " sheetId="42" r:id="rId42"/>
    <sheet name="pension benefits at 2007 f" sheetId="43" r:id="rId43"/>
    <sheet name="potential payments upon te" sheetId="44" r:id="rId44"/>
    <sheet name="other-2" sheetId="45" r:id="rId45"/>
    <sheet name="stock ownership" sheetId="46" r:id="rId46"/>
    <sheet name="stock ownership-1" sheetId="47" r:id="rId47"/>
    <sheet name="stock ownership-2" sheetId="48" r:id="rId48"/>
  </sheets>
  <definedNames/>
  <calcPr fullCalcOnLoad="1"/>
</workbook>
</file>

<file path=xl/sharedStrings.xml><?xml version="1.0" encoding="utf-8"?>
<sst xmlns="http://schemas.openxmlformats.org/spreadsheetml/2006/main" count="1294" uniqueCount="661">
  <si>
    <t xml:space="preserve"> Primary Insurance.</t>
  </si>
  <si>
    <t>December 31,</t>
  </si>
  <si>
    <t>2007</t>
  </si>
  <si>
    <t>2006</t>
  </si>
  <si>
    <t>2005</t>
  </si>
  <si>
    <t>2004</t>
  </si>
  <si>
    <t>2003</t>
  </si>
  <si>
    <t>(in millions)</t>
  </si>
  <si>
    <t>Direct Primary Insurance In Force</t>
  </si>
  <si>
    <t>Direct Primary Risk In Force</t>
  </si>
  <si>
    <t xml:space="preserve">  Summary
    Historical Financial Information </t>
  </si>
  <si>
    <t>Year Ended December 31</t>
  </si>
  <si>
    <t>Summary of Operations ($ thousands, except share and per
    share information)</t>
  </si>
  <si>
    <t>Revenues:</t>
  </si>
  <si>
    <t>Net premiums written</t>
  </si>
  <si>
    <t>Net premiums earned</t>
  </si>
  <si>
    <t>Investment income, net</t>
  </si>
  <si>
    <t>Realized investment gains (losses), net</t>
  </si>
  <si>
    <t>Other revenue</t>
  </si>
  <si>
    <t>Total revenues</t>
  </si>
  <si>
    <t>Losses and expenses:</t>
  </si>
  <si>
    <t>Losses incurred, net</t>
  </si>
  <si>
    <t>Change in premium deficiency reserves</t>
  </si>
  <si>
    <t></t>
  </si>
  <si>
    <t>Underwriting and other expenses</t>
  </si>
  <si>
    <t>Interest expense</t>
  </si>
  <si>
    <t>Total losses and expenses</t>
  </si>
  <si>
    <t>(Loss) income before tax and joint ventures</t>
  </si>
  <si>
    <t>(Credit) provision for income tax</t>
  </si>
  <si>
    <t>(Loss) income from joint ventures, net of tax</t>
  </si>
  <si>
    <t>Net (loss) income</t>
  </si>
  <si>
    <t>Weighted average common shares outstanding (in thousands)</t>
  </si>
  <si>
    <t>Diluted (loss) earnings per share</t>
  </si>
  <si>
    <t>Dividends per share</t>
  </si>
  <si>
    <t>Balance Sheet Data (at end of period) ($ thousands, except
    per share information):</t>
  </si>
  <si>
    <t>Total investments</t>
  </si>
  <si>
    <t>Total assets</t>
  </si>
  <si>
    <t>Loss reserves</t>
  </si>
  <si>
    <t>Premium deficiency reserves</t>
  </si>
  <si>
    <t>Short- and long-term debt</t>
  </si>
  <si>
    <t>Shareholders equity</t>
  </si>
  <si>
    <t>Book value per share</t>
  </si>
  <si>
    <t>New insurance written ($ millions):</t>
  </si>
  <si>
    <t>Primary insurance</t>
  </si>
  <si>
    <t>Primary risk</t>
  </si>
  <si>
    <t>Pool risk(1)</t>
  </si>
  <si>
    <t>Insurance in force ($ millions):</t>
  </si>
  <si>
    <t>Direct primary insurance</t>
  </si>
  <si>
    <t>Direct primary risk</t>
  </si>
  <si>
    <t>Direct pool risk(1)</t>
  </si>
  <si>
    <t>Primary loans in default ratios:</t>
  </si>
  <si>
    <t>Policies in force</t>
  </si>
  <si>
    <t>Loans in default</t>
  </si>
  <si>
    <t>Percentage of loans in default</t>
  </si>
  <si>
    <t>7.45%</t>
  </si>
  <si>
    <t>6.13%</t>
  </si>
  <si>
    <t>6.58%</t>
  </si>
  <si>
    <t>Percentage of loans in default  bulk</t>
  </si>
  <si>
    <t>21.91%</t>
  </si>
  <si>
    <t>14.87%</t>
  </si>
  <si>
    <t>14.72%</t>
  </si>
  <si>
    <t>Insurance operating ratios (GAAP)(2):</t>
  </si>
  <si>
    <t>Loss ratio</t>
  </si>
  <si>
    <t>187.3%</t>
  </si>
  <si>
    <t>51.7%</t>
  </si>
  <si>
    <t>44.7%</t>
  </si>
  <si>
    <t>Expense ratio</t>
  </si>
  <si>
    <t>15.8%</t>
  </si>
  <si>
    <t>17.0%</t>
  </si>
  <si>
    <t>15.9%</t>
  </si>
  <si>
    <t>Combined ratio</t>
  </si>
  <si>
    <t>203.1%</t>
  </si>
  <si>
    <t>68.7%</t>
  </si>
  <si>
    <t>60.6%</t>
  </si>
  <si>
    <t>Risk-to-capital ratio (statutory basis):</t>
  </si>
  <si>
    <t>Combined insurance companies</t>
  </si>
  <si>
    <t>11.9:1</t>
  </si>
  <si>
    <t>7.5:1</t>
  </si>
  <si>
    <t>7.4:1</t>
  </si>
  <si>
    <t xml:space="preserve">  PRICE RANGE OF
    COMMON STOCK AND DIVIDEND POLICY </t>
  </si>
  <si>
    <t>High</t>
  </si>
  <si>
    <t>Low</t>
  </si>
  <si>
    <t>Dividends</t>
  </si>
  <si>
    <t>First Quarter</t>
  </si>
  <si>
    <t>Second Quarter</t>
  </si>
  <si>
    <t>Third Quarter</t>
  </si>
  <si>
    <t>Fourth Quarter</t>
  </si>
  <si>
    <t>2008</t>
  </si>
  <si>
    <t>First Quarter (Through March 12, 2008)</t>
  </si>
  <si>
    <t xml:space="preserve">  CAPITALIZATION </t>
  </si>
  <si>
    <t>At December 31, 2007</t>
  </si>
  <si>
    <t>As Adjusted</t>
  </si>
  <si>
    <t>Actual</t>
  </si>
  <si>
    <t>Offering(1)(2)</t>
  </si>
  <si>
    <t>(in thousands of dollars) (unaudited)</t>
  </si>
  <si>
    <t>Total long-term debt:</t>
  </si>
  <si>
    <t>Credit facility expiring in 2010</t>
  </si>
  <si>
    <t>5.625% senior notes due 2011</t>
  </si>
  <si>
    <t>5.375% senior notes due 2015</t>
  </si>
  <si>
    <t>Total long-term debt</t>
  </si>
  <si>
    <t>Shareholders equity:</t>
  </si>
  <si>
    <t>Common stock, $1 par value (300,000,000 shares authorized,
    123,067,426
    and           shares
    issued, and 81,793,185
    and           shares
    outstanding on an actual and as adjusted basis, respectively)</t>
  </si>
  <si>
    <t>Paid-in capital</t>
  </si>
  <si>
    <t>Treasury stock</t>
  </si>
  <si>
    <t>Accumulated other comprehensive income, net of tax</t>
  </si>
  <si>
    <t>Retained earnings</t>
  </si>
  <si>
    <t>Total shareholders equity</t>
  </si>
  <si>
    <t>Total capitalization</t>
  </si>
  <si>
    <t xml:space="preserve">  SELECTED
    HISTORICAL FINANCIAL INFORMATION </t>
  </si>
  <si>
    <t>Weighted average common shares outstanding (In thousands)</t>
  </si>
  <si>
    <t>6.05%</t>
  </si>
  <si>
    <t>5.57%</t>
  </si>
  <si>
    <t>14.06%</t>
  </si>
  <si>
    <t>11.80%</t>
  </si>
  <si>
    <t>52.7%</t>
  </si>
  <si>
    <t>56.1%</t>
  </si>
  <si>
    <t>14.6%</t>
  </si>
  <si>
    <t>14.1%</t>
  </si>
  <si>
    <t>67.3%</t>
  </si>
  <si>
    <t>70.2%</t>
  </si>
  <si>
    <t>7.9:1</t>
  </si>
  <si>
    <t>9.4:1</t>
  </si>
  <si>
    <t>(In millions)</t>
  </si>
  <si>
    <t xml:space="preserve"> Defaults.</t>
  </si>
  <si>
    <t>PRIMARY INSURANCE</t>
  </si>
  <si>
    <t>Insured loans in force</t>
  </si>
  <si>
    <t>Default rate  all loans</t>
  </si>
  <si>
    <t>Flow loans in default</t>
  </si>
  <si>
    <t>Default rate  flow loans</t>
  </si>
  <si>
    <t>4.99%</t>
  </si>
  <si>
    <t>4.08%</t>
  </si>
  <si>
    <t>4.52%</t>
  </si>
  <si>
    <t>3.99%</t>
  </si>
  <si>
    <t>3.76%</t>
  </si>
  <si>
    <t>Bulk loans in force(2)</t>
  </si>
  <si>
    <t>Bulk loans in default(2)</t>
  </si>
  <si>
    <t>Default rate  bulk loans</t>
  </si>
  <si>
    <t>Prime loans in default(1)</t>
  </si>
  <si>
    <t>Default rate  prime loans</t>
  </si>
  <si>
    <t>4.33%</t>
  </si>
  <si>
    <t>3.71%</t>
  </si>
  <si>
    <t>4.11%</t>
  </si>
  <si>
    <t>3.66%</t>
  </si>
  <si>
    <t>3.46%</t>
  </si>
  <si>
    <t>A-minus loans in default(1)</t>
  </si>
  <si>
    <t>Default rate  A-minus loans</t>
  </si>
  <si>
    <t>19.20%</t>
  </si>
  <si>
    <t>16.81%</t>
  </si>
  <si>
    <t>17.21%</t>
  </si>
  <si>
    <t>15.00%</t>
  </si>
  <si>
    <t>12.32%</t>
  </si>
  <si>
    <t>Subprime loans in default(1)</t>
  </si>
  <si>
    <t>Default rate  subprime loans</t>
  </si>
  <si>
    <t>34.08%</t>
  </si>
  <si>
    <t>26.79%</t>
  </si>
  <si>
    <t>25.20%</t>
  </si>
  <si>
    <t>22.78%</t>
  </si>
  <si>
    <t>19.45%</t>
  </si>
  <si>
    <t>Reduced documentation loans delinquent</t>
  </si>
  <si>
    <t>Default rate  reduced doc loans</t>
  </si>
  <si>
    <t>15.48%</t>
  </si>
  <si>
    <t>8.19%</t>
  </si>
  <si>
    <t>8.39%</t>
  </si>
  <si>
    <t>8.89%</t>
  </si>
  <si>
    <t>8.06%</t>
  </si>
  <si>
    <t>POOL INSURANCE</t>
  </si>
  <si>
    <t>3.33%</t>
  </si>
  <si>
    <t>2.67%</t>
  </si>
  <si>
    <t>3.10%</t>
  </si>
  <si>
    <t>3.22%</t>
  </si>
  <si>
    <t>2.72%</t>
  </si>
  <si>
    <t>Michigan</t>
  </si>
  <si>
    <t>9.78%</t>
  </si>
  <si>
    <t>9.07%</t>
  </si>
  <si>
    <t>8.75%</t>
  </si>
  <si>
    <t>California</t>
  </si>
  <si>
    <t>Ohio</t>
  </si>
  <si>
    <t>Texas</t>
  </si>
  <si>
    <t>Florida</t>
  </si>
  <si>
    <t>Georgia</t>
  </si>
  <si>
    <t>Illinois</t>
  </si>
  <si>
    <t>Minnesota</t>
  </si>
  <si>
    <t>Indiana</t>
  </si>
  <si>
    <t>Colorado</t>
  </si>
  <si>
    <t>Massachusetts</t>
  </si>
  <si>
    <t>Pennsylvania</t>
  </si>
  <si>
    <t>Missouri</t>
  </si>
  <si>
    <t>North Carolina</t>
  </si>
  <si>
    <t>Wisconsin</t>
  </si>
  <si>
    <t>Other states</t>
  </si>
  <si>
    <t>6.18%</t>
  </si>
  <si>
    <t>5.24%</t>
  </si>
  <si>
    <t>6.08%</t>
  </si>
  <si>
    <t xml:space="preserve"> Claims.</t>
  </si>
  <si>
    <t>Net paid claims ($ millions)</t>
  </si>
  <si>
    <t>Prime (FICO 620 &amp; &gt;)</t>
  </si>
  <si>
    <t>A-Minus (FICO
    575-619)</t>
  </si>
  <si>
    <t>Subprime (FICO &lt; 575)</t>
  </si>
  <si>
    <t>Reduced doc (All FICOs)</t>
  </si>
  <si>
    <t>Other</t>
  </si>
  <si>
    <t>Paid claims by state ($ millions)</t>
  </si>
  <si>
    <t>Other (Pool, loss adjustment expenses, other)</t>
  </si>
  <si>
    <t xml:space="preserve"> Loss Mitigation.</t>
  </si>
  <si>
    <t>Top 10 States</t>
  </si>
  <si>
    <t>1. Florida</t>
  </si>
  <si>
    <t>8.9%</t>
  </si>
  <si>
    <t>2. California</t>
  </si>
  <si>
    <t>3. Texas</t>
  </si>
  <si>
    <t>4. Illinois</t>
  </si>
  <si>
    <t>5. Ohio</t>
  </si>
  <si>
    <t>6. Michigan</t>
  </si>
  <si>
    <t>7. Pennsylvania</t>
  </si>
  <si>
    <t>8. Georgia</t>
  </si>
  <si>
    <t>9. New York</t>
  </si>
  <si>
    <t>10. Indiana</t>
  </si>
  <si>
    <t>Total</t>
  </si>
  <si>
    <t>49.7%</t>
  </si>
  <si>
    <t>Top 10 Core-Based Statistical Areas</t>
  </si>
  <si>
    <t>1. Chicago-Naperville-Joliet</t>
  </si>
  <si>
    <t>3.2%</t>
  </si>
  <si>
    <t>2. Atlanta-Sandy Springs-Marietta</t>
  </si>
  <si>
    <t>3. Phoenix-Mesa-Scottsdale</t>
  </si>
  <si>
    <t>4. Houston-Baytown-Sugarland</t>
  </si>
  <si>
    <t>5. Washington-Arlington-Alexandria</t>
  </si>
  <si>
    <t>6. San Juan</t>
  </si>
  <si>
    <t>7. Riverside-San Bernardino-Ontario</t>
  </si>
  <si>
    <t>8. Los Angeles-Long Beach-Glendale</t>
  </si>
  <si>
    <t>9. Miami-Miami Beach-Kendall</t>
  </si>
  <si>
    <t>10. Minneapolis-St. Paul-Bloomington</t>
  </si>
  <si>
    <t>18.8%</t>
  </si>
  <si>
    <t xml:space="preserve">  Insurance
    In Force by Policy Year </t>
  </si>
  <si>
    <t>Percent of</t>
  </si>
  <si>
    <t>Policy Year</t>
  </si>
  <si>
    <t>Flow</t>
  </si>
  <si>
    <t>Bulk</t>
  </si>
  <si>
    <t>(In millions of dollars)</t>
  </si>
  <si>
    <t>1985-2000</t>
  </si>
  <si>
    <t>3.5%</t>
  </si>
  <si>
    <t>2001</t>
  </si>
  <si>
    <t>2002</t>
  </si>
  <si>
    <t>100.0%</t>
  </si>
  <si>
    <t xml:space="preserve">  Risk In
    Force and Product Characteristics of Risk in Force </t>
  </si>
  <si>
    <t>Direct Risk in Force (In Millions):</t>
  </si>
  <si>
    <t>Loan-to-value ratios:(1)</t>
  </si>
  <si>
    <t>100s</t>
  </si>
  <si>
    <t>30.1%</t>
  </si>
  <si>
    <t>21.1%</t>
  </si>
  <si>
    <t>95s</t>
  </si>
  <si>
    <t>90s(2)</t>
  </si>
  <si>
    <t>80s</t>
  </si>
  <si>
    <t>Loan Type:</t>
  </si>
  <si>
    <t>Fixed(3)</t>
  </si>
  <si>
    <t>86.4%</t>
  </si>
  <si>
    <t>76.6%</t>
  </si>
  <si>
    <t>Adjustable rate mortgages (ARMs)(4)</t>
  </si>
  <si>
    <t>Original Insured Loan Amount:(5)</t>
  </si>
  <si>
    <t>Conforming loan limit and below</t>
  </si>
  <si>
    <t>94.0%</t>
  </si>
  <si>
    <t>93.2%</t>
  </si>
  <si>
    <t>Non-conforming</t>
  </si>
  <si>
    <t>Mortgage Term:</t>
  </si>
  <si>
    <t>15-years and
    under</t>
  </si>
  <si>
    <t>1.2%</t>
  </si>
  <si>
    <t>1.8%</t>
  </si>
  <si>
    <t>Over 15 years</t>
  </si>
  <si>
    <t>Property Type:</t>
  </si>
  <si>
    <t>Single-family(6)</t>
  </si>
  <si>
    <t>89.9%</t>
  </si>
  <si>
    <t>90.4%</t>
  </si>
  <si>
    <t>Condominium</t>
  </si>
  <si>
    <t>Other(7)</t>
  </si>
  <si>
    <t>Occupancy Status:</t>
  </si>
  <si>
    <t>Primary residence</t>
  </si>
  <si>
    <t>92.8%</t>
  </si>
  <si>
    <t>91.9%</t>
  </si>
  <si>
    <t>Second home</t>
  </si>
  <si>
    <t>Non-owner occupied</t>
  </si>
  <si>
    <t>Documentation:</t>
  </si>
  <si>
    <t>Reduced documentation(8)</t>
  </si>
  <si>
    <t>14.7%</t>
  </si>
  <si>
    <t>17.2%</t>
  </si>
  <si>
    <t>Full documentation</t>
  </si>
  <si>
    <t>FICO Score:(9) Prime (FICO 620 and above)</t>
  </si>
  <si>
    <t>88.4%</t>
  </si>
  <si>
    <t>85.6%</t>
  </si>
  <si>
    <t>A Minus (FICO 575  619)</t>
  </si>
  <si>
    <t>Subprime (FICO below 575)</t>
  </si>
  <si>
    <t xml:space="preserve">  Investment
    Operations </t>
  </si>
  <si>
    <t>Market Value</t>
  </si>
  <si>
    <t>($ thousands)</t>
  </si>
  <si>
    <t>1. New York Sales Tax Asset Receivable Corporation</t>
  </si>
  <si>
    <t>2. Montana St. Higher Student Asst</t>
  </si>
  <si>
    <t>3. Chicago, Illinois General Obligations</t>
  </si>
  <si>
    <t>4. Brazos Texas Higher Education</t>
  </si>
  <si>
    <t>5. California State General Obligations</t>
  </si>
  <si>
    <t>6. North Carolina Municipal Power</t>
  </si>
  <si>
    <t>7. Indiana State General Obligations</t>
  </si>
  <si>
    <t>8. Atlanta, Georgia Water &amp; Wastewater</t>
  </si>
  <si>
    <t>9. Illinois Regional Transportation Auth</t>
  </si>
  <si>
    <t>10. San Francisco, California City &amp; County
    General Obligations</t>
  </si>
  <si>
    <t>Percentage of</t>
  </si>
  <si>
    <t>Portfolios</t>
  </si>
  <si>
    <t>1. Municipal</t>
  </si>
  <si>
    <t>85.18%</t>
  </si>
  <si>
    <t>2. Asset Backed</t>
  </si>
  <si>
    <t>3. Corporate</t>
  </si>
  <si>
    <t>4. U.S. Treasuries</t>
  </si>
  <si>
    <t>5. Foreign</t>
  </si>
  <si>
    <t>6. Preferred Stock</t>
  </si>
  <si>
    <t>7. Taxable Municipal</t>
  </si>
  <si>
    <t>8. CAPCO</t>
  </si>
  <si>
    <t>9. Equities</t>
  </si>
  <si>
    <t>10. Affordable Hsg State Tax Credits</t>
  </si>
  <si>
    <t>100.00%</t>
  </si>
  <si>
    <t xml:space="preserve">  New
    insurance written </t>
  </si>
  <si>
    <t>($ billions)</t>
  </si>
  <si>
    <t>NIW  Flow Channel</t>
  </si>
  <si>
    <t>NIW  Bulk Channel</t>
  </si>
  <si>
    <t>Total Primary NIW</t>
  </si>
  <si>
    <t>Refinance volume as a% of primary flow NIW</t>
  </si>
  <si>
    <t>24%</t>
  </si>
  <si>
    <t>23%</t>
  </si>
  <si>
    <t>28%</t>
  </si>
  <si>
    <t xml:space="preserve">  Cancellations
    and Insurance in Force </t>
  </si>
  <si>
    <t>NIW</t>
  </si>
  <si>
    <t>Cancellations</t>
  </si>
  <si>
    <t>Change in primary insurance in force</t>
  </si>
  <si>
    <t>Direct primary insurance in force as of December 31,</t>
  </si>
  <si>
    <t xml:space="preserve"> Losses incurred.</t>
  </si>
  <si>
    <t>Total loans delinquent(1)</t>
  </si>
  <si>
    <t>Percentage of loans delinquent (default rate)</t>
  </si>
  <si>
    <t>Prime loans delinquent(2)</t>
  </si>
  <si>
    <t>Percentage of prime loans delinquent (default rate)</t>
  </si>
  <si>
    <t>A-minus loans delinquent(2)</t>
  </si>
  <si>
    <t>Percentage of A-minus loans delinquent (default rate)</t>
  </si>
  <si>
    <t>Subprime credit loans delinquent(2)</t>
  </si>
  <si>
    <t>Percentage of subprime credit loans delinquent (default rate)</t>
  </si>
  <si>
    <t>Percentage of reduced doc loans delinquent (default rate)</t>
  </si>
  <si>
    <t>Average Loan Size</t>
  </si>
  <si>
    <t>Total insurance in force</t>
  </si>
  <si>
    <t>Net Paid Claims ($ millions)</t>
  </si>
  <si>
    <t>Paid Claims by State ($ millions)</t>
  </si>
  <si>
    <t>Other (Pool, LAE, other)</t>
  </si>
  <si>
    <t>Default Inventory by State</t>
  </si>
  <si>
    <t xml:space="preserve">  Premium
    deficiency. </t>
  </si>
  <si>
    <t>Combined Insurance Operations:</t>
  </si>
  <si>
    <t xml:space="preserve"> Sherman.</t>
  </si>
  <si>
    <t>Years Ended December 31,</t>
  </si>
  <si>
    <t>($ millions)</t>
  </si>
  <si>
    <t>Revenues from receivable portfolios</t>
  </si>
  <si>
    <t>Portfolio amortization</t>
  </si>
  <si>
    <t>Revenues, net of amortization</t>
  </si>
  <si>
    <t>Credit card interest income and fees</t>
  </si>
  <si>
    <t>Total expenses</t>
  </si>
  <si>
    <t>Income before tax</t>
  </si>
  <si>
    <t>Companys income from Sherman</t>
  </si>
  <si>
    <t xml:space="preserve">  Sherman </t>
  </si>
  <si>
    <t>Total Assets</t>
  </si>
  <si>
    <t>Debt</t>
  </si>
  <si>
    <t>Total Liabilities</t>
  </si>
  <si>
    <t>Members Equity</t>
  </si>
  <si>
    <t xml:space="preserve">  Risk-to-Capital </t>
  </si>
  <si>
    <t>Risk in force  net of reinsurance</t>
  </si>
  <si>
    <t>Statutory policyholders surplus</t>
  </si>
  <si>
    <t>Statutory contingency reserve</t>
  </si>
  <si>
    <t>Statutory policyholders position</t>
  </si>
  <si>
    <t>Risk-to-capital:</t>
  </si>
  <si>
    <t xml:space="preserve">  Contractual
    Obligations </t>
  </si>
  <si>
    <t>Payments Due by Period</t>
  </si>
  <si>
    <t>Less Than</t>
  </si>
  <si>
    <t>More Than</t>
  </si>
  <si>
    <t>Contractual Obligations ($ millions):</t>
  </si>
  <si>
    <t>1 Year</t>
  </si>
  <si>
    <t>1-3 Years</t>
  </si>
  <si>
    <t>3-5 Years</t>
  </si>
  <si>
    <t>5 Years</t>
  </si>
  <si>
    <t>Long-term debt obligations</t>
  </si>
  <si>
    <t>Operating lease obligations</t>
  </si>
  <si>
    <t>Purchase obligations</t>
  </si>
  <si>
    <t>Pension, SERP and other post-retirement benefit plans</t>
  </si>
  <si>
    <t>Other long-term liabilities</t>
  </si>
  <si>
    <t xml:space="preserve">  Loss
    reserves and premium deficiency reserves </t>
  </si>
  <si>
    <t>Losses Incurred</t>
  </si>
  <si>
    <t>Reserve at</t>
  </si>
  <si>
    <t>Related to</t>
  </si>
  <si>
    <t>end of</t>
  </si>
  <si>
    <t>Prior Years(1)</t>
  </si>
  <si>
    <t>Prior Year</t>
  </si>
  <si>
    <t>Value as of January 29(1)</t>
  </si>
  <si>
    <t>2007(2)</t>
  </si>
  <si>
    <t>2008(3)</t>
  </si>
  <si>
    <t>Curt Culver</t>
  </si>
  <si>
    <t>J. Michael Lauer</t>
  </si>
  <si>
    <t>Patrick Sinks</t>
  </si>
  <si>
    <t>Lawrence Pierzchalski</t>
  </si>
  <si>
    <t>Jeffrey Lane</t>
  </si>
  <si>
    <t xml:space="preserve">  Annual
    Bonus </t>
  </si>
  <si>
    <t>2007 Goal</t>
  </si>
  <si>
    <t>2007 Results</t>
  </si>
  <si>
    <t>Net income (loss)</t>
  </si>
  <si>
    <t>$528 million</t>
  </si>
  <si>
    <t>$(1.670 billion)</t>
  </si>
  <si>
    <t>ROE</t>
  </si>
  <si>
    <t>12.0%</t>
  </si>
  <si>
    <t>(42.2)%</t>
  </si>
  <si>
    <t>Estimated market share for insurance written through the flow
    channel</t>
  </si>
  <si>
    <t>23.0%</t>
  </si>
  <si>
    <t>24.1%</t>
  </si>
  <si>
    <t>Cash flow before financing activities</t>
  </si>
  <si>
    <t>$420 million</t>
  </si>
  <si>
    <t>$756 million</t>
  </si>
  <si>
    <t>Operating expenses</t>
  </si>
  <si>
    <t>$322 million</t>
  </si>
  <si>
    <t>$315 million</t>
  </si>
  <si>
    <t>Primary new insurance written</t>
  </si>
  <si>
    <t>$66 billion</t>
  </si>
  <si>
    <t>$77 billion</t>
  </si>
  <si>
    <t>Primary insurance in force</t>
  </si>
  <si>
    <t>$190.5 billion</t>
  </si>
  <si>
    <t>$211.7 billion</t>
  </si>
  <si>
    <t xml:space="preserve">  Other </t>
  </si>
  <si>
    <t>Change in</t>
  </si>
  <si>
    <t>Pension</t>
  </si>
  <si>
    <t>Value and</t>
  </si>
  <si>
    <t>Nonqualified</t>
  </si>
  <si>
    <t>Deferred</t>
  </si>
  <si>
    <t>Stock</t>
  </si>
  <si>
    <t>Option</t>
  </si>
  <si>
    <t>Compensation</t>
  </si>
  <si>
    <t>All Other</t>
  </si>
  <si>
    <t>Name and Principal</t>
  </si>
  <si>
    <t>Salary</t>
  </si>
  <si>
    <t>Bonus</t>
  </si>
  <si>
    <t>Awards</t>
  </si>
  <si>
    <t>Earnings</t>
  </si>
  <si>
    <t>Position</t>
  </si>
  <si>
    <t>Year</t>
  </si>
  <si>
    <t>$$(1)</t>
  </si>
  <si>
    <t>Chairman and Chief Executive Officer</t>
  </si>
  <si>
    <t>Executive Vice President and Chief Financial Officer</t>
  </si>
  <si>
    <t>President and Chief Operating Officer</t>
  </si>
  <si>
    <t>Executive Vice President  Risk Management</t>
  </si>
  <si>
    <t>Executive Vice President and General Counsel</t>
  </si>
  <si>
    <t>Executive Vice Presidents and</t>
  </si>
  <si>
    <t>CEO</t>
  </si>
  <si>
    <t>General Counsel</t>
  </si>
  <si>
    <t>Other Executive Officers</t>
  </si>
  <si>
    <t>(Base Salary Multiple)(1)</t>
  </si>
  <si>
    <t>3X</t>
  </si>
  <si>
    <t>2.25X</t>
  </si>
  <si>
    <t>1.8X</t>
  </si>
  <si>
    <t>&gt;1 - &lt;3X</t>
  </si>
  <si>
    <t>&gt;0.75 - &lt;2.25X</t>
  </si>
  <si>
    <t>&gt;0.6 - &lt;1.8X</t>
  </si>
  <si>
    <t>5% - &lt;10%</t>
  </si>
  <si>
    <t>Up to 1 X</t>
  </si>
  <si>
    <t>Up to 0.75X</t>
  </si>
  <si>
    <t>Up to 0.6X</t>
  </si>
  <si>
    <t>&lt; 5%</t>
  </si>
  <si>
    <t>0X</t>
  </si>
  <si>
    <t xml:space="preserve">  2007
    GRANTS OF PLAN-BASED AWARDS </t>
  </si>
  <si>
    <t>All Other Stock</t>
  </si>
  <si>
    <t>Grant Date Fair</t>
  </si>
  <si>
    <t>Estimated Future Payouts Under</t>
  </si>
  <si>
    <t>Awards: Number of</t>
  </si>
  <si>
    <t>Value of Stock and</t>
  </si>
  <si>
    <t>Equity Incentive Plan Awards</t>
  </si>
  <si>
    <t>Shares of</t>
  </si>
  <si>
    <t>Option Awards</t>
  </si>
  <si>
    <t>Name</t>
  </si>
  <si>
    <t>Grant Date</t>
  </si>
  <si>
    <t>Threshold (#)</t>
  </si>
  <si>
    <t>Target (#)</t>
  </si>
  <si>
    <t>Maximum (#)</t>
  </si>
  <si>
    <t>Stock/Units (#)</t>
  </si>
  <si>
    <t>($)(1)</t>
  </si>
  <si>
    <t>1/24/07</t>
  </si>
  <si>
    <t xml:space="preserve">  OUTSTANDING
    EQUITY AWARDS AT 2007 FISCAL YEAR-END </t>
  </si>
  <si>
    <t>Stock Awards</t>
  </si>
  <si>
    <t>Equity</t>
  </si>
  <si>
    <t>Incentive</t>
  </si>
  <si>
    <t>Plan</t>
  </si>
  <si>
    <t>Awards:</t>
  </si>
  <si>
    <t>Market</t>
  </si>
  <si>
    <t>or Payout</t>
  </si>
  <si>
    <t>Value of</t>
  </si>
  <si>
    <t>Number of</t>
  </si>
  <si>
    <t>Unearned</t>
  </si>
  <si>
    <t>Shares,</t>
  </si>
  <si>
    <t>Shares or</t>
  </si>
  <si>
    <t>Units or</t>
  </si>
  <si>
    <t>Number</t>
  </si>
  <si>
    <t>Units of</t>
  </si>
  <si>
    <t>Securities</t>
  </si>
  <si>
    <t>of Securities</t>
  </si>
  <si>
    <t>Rights</t>
  </si>
  <si>
    <t>Underlying</t>
  </si>
  <si>
    <t>That</t>
  </si>
  <si>
    <t>Unexercised</t>
  </si>
  <si>
    <t>Have</t>
  </si>
  <si>
    <t>Options</t>
  </si>
  <si>
    <t>Not</t>
  </si>
  <si>
    <t>Exercisable</t>
  </si>
  <si>
    <t>Unexercisable</t>
  </si>
  <si>
    <t>Exercise</t>
  </si>
  <si>
    <t>Expiration</t>
  </si>
  <si>
    <t>Vested</t>
  </si>
  <si>
    <t>(#)</t>
  </si>
  <si>
    <t>Price ($)</t>
  </si>
  <si>
    <t>Date</t>
  </si>
  <si>
    <t>Vested (#)</t>
  </si>
  <si>
    <t>5/5/09</t>
  </si>
  <si>
    <t>1/26/10</t>
  </si>
  <si>
    <t>1/24/11</t>
  </si>
  <si>
    <t>1/23/12</t>
  </si>
  <si>
    <t>1/22/13</t>
  </si>
  <si>
    <t>1/28/14</t>
  </si>
  <si>
    <t>Base Restricted</t>
  </si>
  <si>
    <t>Stock Vesting on</t>
  </si>
  <si>
    <t>Matching Shares</t>
  </si>
  <si>
    <t>1/24/08</t>
  </si>
  <si>
    <t>Vesting on 1/26/08</t>
  </si>
  <si>
    <t>Vesting on 1/25/09</t>
  </si>
  <si>
    <t>Vesting on 1/24/10</t>
  </si>
  <si>
    <t>1/22/03</t>
  </si>
  <si>
    <t>1/28/04</t>
  </si>
  <si>
    <t>1/26/05</t>
  </si>
  <si>
    <t>1/25/06</t>
  </si>
  <si>
    <t xml:space="preserve">  2007
    OPTION EXERCISES AND STOCK VESTED </t>
  </si>
  <si>
    <t>Value Realized on</t>
  </si>
  <si>
    <t>Shares Acquired on</t>
  </si>
  <si>
    <t>Vesting</t>
  </si>
  <si>
    <t>Vesting (#)</t>
  </si>
  <si>
    <t xml:space="preserve">  PENSION
    BENEFITS AT 2007 FISCAL YEAR-END </t>
  </si>
  <si>
    <t>Years</t>
  </si>
  <si>
    <t>Present Value of</t>
  </si>
  <si>
    <t>Credited</t>
  </si>
  <si>
    <t>Accumulated Benefit</t>
  </si>
  <si>
    <t>Plan Name(1)</t>
  </si>
  <si>
    <t>Service (#)</t>
  </si>
  <si>
    <t>($)(2)</t>
  </si>
  <si>
    <t>Qualified Pension Plan</t>
  </si>
  <si>
    <t>Supplemental Executive Retirement Plan</t>
  </si>
  <si>
    <t xml:space="preserve">  Potential
    Payments Upon Termination or
     Change-in-Control  </t>
  </si>
  <si>
    <t>Restricted</t>
  </si>
  <si>
    <t>Equity and</t>
  </si>
  <si>
    <t>Stock Options</t>
  </si>
  <si>
    <t>That Will Vest</t>
  </si>
  <si>
    <t>Excise Tax</t>
  </si>
  <si>
    <t>on an</t>
  </si>
  <si>
    <t>Eligible for</t>
  </si>
  <si>
    <t>Cash</t>
  </si>
  <si>
    <t>Gross-up</t>
  </si>
  <si>
    <t>Accelerated</t>
  </si>
  <si>
    <t>Continued</t>
  </si>
  <si>
    <t>Benefits</t>
  </si>
  <si>
    <t>Termination Scenario</t>
  </si>
  <si>
    <t>Total ($)</t>
  </si>
  <si>
    <t>Payment ($)</t>
  </si>
  <si>
    <t>Basis ($)(2)</t>
  </si>
  <si>
    <t>Vesting ($)(2)</t>
  </si>
  <si>
    <t>($)(3)</t>
  </si>
  <si>
    <t>Change in control with qualifying termination(4)</t>
  </si>
  <si>
    <t>Change in control without qualifying termination(4)</t>
  </si>
  <si>
    <t>Death</t>
  </si>
  <si>
    <t>Disability</t>
  </si>
  <si>
    <t>Retirement</t>
  </si>
  <si>
    <t xml:space="preserve"> Other:</t>
  </si>
  <si>
    <t>Fees Earned</t>
  </si>
  <si>
    <t>or Paid in</t>
  </si>
  <si>
    <t>Cash ($)(1)</t>
  </si>
  <si>
    <t>Awards ($)(2)</t>
  </si>
  <si>
    <t>James A. Abbott</t>
  </si>
  <si>
    <t>Karl E. Case</t>
  </si>
  <si>
    <t>David S. Engelman</t>
  </si>
  <si>
    <t>Thomas M. Hagerty</t>
  </si>
  <si>
    <t>Kenneth M. Jastrow</t>
  </si>
  <si>
    <t>Daniel P. Kearney</t>
  </si>
  <si>
    <t>Michael E. Lehman</t>
  </si>
  <si>
    <t>William A. McIntosh</t>
  </si>
  <si>
    <t>Leslie M. Muma</t>
  </si>
  <si>
    <t>Donald T. Nicolaisen</t>
  </si>
  <si>
    <t xml:space="preserve">  Stock
    Ownership </t>
  </si>
  <si>
    <t>Shares</t>
  </si>
  <si>
    <t>Beneficially</t>
  </si>
  <si>
    <t>Percent</t>
  </si>
  <si>
    <t>Owned</t>
  </si>
  <si>
    <t>of Class</t>
  </si>
  <si>
    <t>Old Republic International Corporation</t>
  </si>
  <si>
    <t>14.91%</t>
  </si>
  <si>
    <t>307 North Michigan Avenue
    Chicago, IL 60601(1)</t>
  </si>
  <si>
    <t>Capital World Investors</t>
  </si>
  <si>
    <t>13.75%</t>
  </si>
  <si>
    <t>Capital Research Global Investors 
    333 South Hope Street
    Los Angeles, CA 90071(2)</t>
  </si>
  <si>
    <t>FMR, LLC</t>
  </si>
  <si>
    <t>9.95%</t>
  </si>
  <si>
    <t>82 Devonshire Street Boston,
    Massachusetts 02109(3)</t>
  </si>
  <si>
    <t>Putnam, LLC d/b/a Putnam Investments</t>
  </si>
  <si>
    <t>8.86%</t>
  </si>
  <si>
    <t>Putnam Investment Management, LLC 
    The Putnam Advisory Company, LLC
    One Post Office Square
    Boston, MA 02109(4)</t>
  </si>
  <si>
    <t>Curt S. Culver(5)</t>
  </si>
  <si>
    <t>1.26%</t>
  </si>
  <si>
    <t>J. Michael Lauer(5)</t>
  </si>
  <si>
    <t>*</t>
  </si>
  <si>
    <t>Lawrence J. Pierzchalski(5)</t>
  </si>
  <si>
    <t>Patrick Sinks(5)</t>
  </si>
  <si>
    <t>Jeffrey H. Lane(5)</t>
  </si>
  <si>
    <t>Leslie M. Muma(6)(7)(8)</t>
  </si>
  <si>
    <t>Daniel P. Kearney(7)</t>
  </si>
  <si>
    <t>Kenneth M. Jastrow, II(6)(7)</t>
  </si>
  <si>
    <t>William A. McIntosh(6)(7)</t>
  </si>
  <si>
    <t>James A. Abbott(6)(7)</t>
  </si>
  <si>
    <t>Thomas M. Hagerty(7)</t>
  </si>
  <si>
    <t>Karl E. Case(6)(7)</t>
  </si>
  <si>
    <t>David S. Engelman(6)(7)(9)</t>
  </si>
  <si>
    <t>Michael E. Lehman(7)</t>
  </si>
  <si>
    <t>Donald T. Nicolaisen(7)</t>
  </si>
  <si>
    <t>All directors and executive officers as a group
    (17 persons)(5)(10)</t>
  </si>
  <si>
    <t>Exhibit</t>
  </si>
  <si>
    <t>Document Description</t>
  </si>
  <si>
    <t>(10</t>
  </si>
  <si>
    <t>.2.1)</t>
  </si>
  <si>
    <t>Form of Incorporated Terms to Restricted Stock Agreement under
    2002 Stock Incentive Plan [Incorporated by reference to Exhibit
    10.2.1 to the Companys Annual Report on Form 10-K for the
    year ended December 31, 2002]</t>
  </si>
  <si>
    <t>.2.2)</t>
  </si>
  <si>
    <t>Form of Restricted Stock and Restricted Stock Unit Agreement
    under 2002 Stock Incentive Plan [Incorporated by reference to
    Exhibit 10.2.1 to the Companys Annual Report on Form 10-K
    for the year ended December 31, 2005]</t>
  </si>
  <si>
    <t>.2.3)</t>
  </si>
  <si>
    <t>Form of Incorporated Terms to Restricted Stock and Restricted
    Stock Unit Agreement under the 2002 Stock Incentive Plan
    [Incorporated by reference to Exhibit 10.2.2 to the
    Companys Annual Report on Form 10-K for the year ended
    December 31, 2005]</t>
  </si>
  <si>
    <t>.2.4)</t>
  </si>
  <si>
    <t>Form of Restricted Stock and Restricted Stock Unit Agreement
    under 2002 Stock Incentive Plan [Incorporated by reference to
    Exhibit 10.2.4 to the Companys Annual Report on Form 10-K
    for the year ended December 31, 2006]</t>
  </si>
  <si>
    <t>.2.5)</t>
  </si>
  <si>
    <t>Form of Incorporated Terms to Restricted Stock and Restricted
    Stock Unit Agreement under 2002 Stock Incentive Plan
    [Incorporated by reference to Exhibit 10.2.5 to the
    Companys Annual Report on Form 10-K for the year ended
    December 31, 2006]</t>
  </si>
  <si>
    <t>.2.6)</t>
  </si>
  <si>
    <t>Form of Restricted Stock and Restricted Stock Unit Agreement
    (for Directors) [Incorporated by reference to Exhibit 10.2.4 to
    the Companys Annual Report on Form 10-K for the year ended
    December 31, 2004]</t>
  </si>
  <si>
    <t>.2.7)</t>
  </si>
  <si>
    <t>Form of Incorporated Terms to Restricted Stock and Restricted
    Stock Unit Agreement [Incorporated by reference to Exhibit
    10.2.5 to the Companys Annual Report on Form 10-K for the
    year ended December 31, 2004]</t>
  </si>
  <si>
    <t>.3)</t>
  </si>
  <si>
    <t>MGIC Investment Corporation 1991 Stock Incentive Plan
    [Incorporated by reference to Exhibit 10.7 to the Companys
    Annual Report on Form 10-K for the year ended December 31, 1999]</t>
  </si>
  <si>
    <t>.3.1)</t>
  </si>
  <si>
    <t>MGIC Investment Corporation 2002 Stock Incentive Plan (as
    amended) [Incorporated by reference to Exhibit B to the
    Companys Definitive Proxy Statement on Schedule 14A for
    the 2005 Annual Meeting]</t>
  </si>
  <si>
    <t>.4)</t>
  </si>
  <si>
    <t>Two Forms of Stock Option Agreement under 1991 Stock Incentive
    Plan [Incorporated by reference to Exhibit 10.9 to the
    Companys Annual Report on Form 10-K for the year ended
    December 31, 1999]</t>
  </si>
  <si>
    <t>.4.1)</t>
  </si>
  <si>
    <t>Form of Stock Option Agreement under 1991 Stock Incentive Plan
    [Incorporated by reference to Exhibit 10.4.1 to the
    Companys Annual Report on Form 10-K for the year ended
    December 31, 2001]</t>
  </si>
  <si>
    <t>.4.2)</t>
  </si>
  <si>
    <t>Form of Incorporated Terms to Stock Option Agreement under 1991
    Stock Incentive Plan  [Incorporated by reference to Exhibit
    10.4.2 to the Companys Annual Report on Form 10-K for the
    year ended December 31, 2001]</t>
  </si>
  <si>
    <t>.5)</t>
  </si>
  <si>
    <t>Two Forms of Restricted Stock Award Agreement under 1991 Stock
    Incentive Plan [Incorporated by reference to Exhibit  10.10 to
    the Companys Annual Report on Form 10-K for the year ended
    December 31, 1999]</t>
  </si>
  <si>
    <t>.5.1)</t>
  </si>
  <si>
    <t>Form of Restricted Stock Agreement under 1991 Stock Incentive
    Plan [Incorporated by reference to Exhibit 10.5.1 to the
    Companys Annual Report on Form 10-K for the year ended
    December 31, 2001]</t>
  </si>
  <si>
    <t>.5.2)</t>
  </si>
  <si>
    <t>Form of Incorporated Terms to Restricted Stock Agreement under
    1991 Stock Incentive Plan [Incorporated by reference to Exhibit
    10.5.2 to the Companys Annual Report on Form 10-K for the
    year ended December 31, 2001]</t>
  </si>
  <si>
    <t>.6)</t>
  </si>
  <si>
    <t>Executive Bonus Arrangement [Incorporated by reference to
    Exhibit 1 to the Companys Current Report on Form 8-K filed
    May 17, 2005]</t>
  </si>
  <si>
    <t>.7)</t>
  </si>
  <si>
    <t>MGIC Investment Corporation Supplemental Executive Retirement
    Plan [Incorporated by reference to Exhibit 10.7 to the
    Companys Quarterly Report on Form 10-Q for the period
    ended June 30, 2007]</t>
  </si>
  <si>
    <t>ATTORNEYS AT LAW</t>
  </si>
  <si>
    <t>777 EAST WISCONSIN AVENUE</t>
  </si>
  <si>
    <t>MILWAUKEE, WI 53202-5306</t>
  </si>
  <si>
    <t>414.271.2400 TEL</t>
  </si>
  <si>
    <t>414.297.4900 FAX</t>
  </si>
  <si>
    <t>www.foley.com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</si>
</sst>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0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</v>
      </c>
      <c r="D6" s="1"/>
      <c r="G6" s="1" t="s">
        <v>3</v>
      </c>
      <c r="H6" s="1"/>
      <c r="K6" s="1" t="s">
        <v>4</v>
      </c>
      <c r="L6" s="1"/>
      <c r="O6" s="1" t="s">
        <v>5</v>
      </c>
      <c r="P6" s="1"/>
      <c r="S6" s="1" t="s">
        <v>6</v>
      </c>
      <c r="T6" s="1"/>
    </row>
    <row r="7" spans="3:20" ht="1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9" spans="1:20" ht="15">
      <c r="A9" t="s">
        <v>8</v>
      </c>
      <c r="C9" s="2">
        <v>211745</v>
      </c>
      <c r="D9" s="2"/>
      <c r="G9" s="2">
        <v>176531</v>
      </c>
      <c r="H9" s="2"/>
      <c r="K9" s="2">
        <v>170029</v>
      </c>
      <c r="L9" s="2"/>
      <c r="O9" s="2">
        <v>177091</v>
      </c>
      <c r="P9" s="2"/>
      <c r="S9" s="2">
        <v>189632</v>
      </c>
      <c r="T9" s="2"/>
    </row>
    <row r="10" spans="1:20" ht="15">
      <c r="A10" t="s">
        <v>9</v>
      </c>
      <c r="C10" s="2">
        <v>55794</v>
      </c>
      <c r="D10" s="2"/>
      <c r="G10" s="2">
        <v>47079</v>
      </c>
      <c r="H10" s="2"/>
      <c r="K10" s="2">
        <v>44860</v>
      </c>
      <c r="L10" s="2"/>
      <c r="O10" s="2">
        <v>45981</v>
      </c>
      <c r="P10" s="2"/>
      <c r="S10" s="2">
        <v>48658</v>
      </c>
      <c r="T10" s="2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</v>
      </c>
      <c r="D4" s="1"/>
      <c r="G4" s="1" t="s">
        <v>3</v>
      </c>
      <c r="H4" s="1"/>
      <c r="K4" s="1" t="s">
        <v>4</v>
      </c>
      <c r="L4" s="1"/>
    </row>
    <row r="6" spans="1:12" ht="15">
      <c r="A6" t="s">
        <v>171</v>
      </c>
      <c r="D6" t="s">
        <v>172</v>
      </c>
      <c r="H6" t="s">
        <v>173</v>
      </c>
      <c r="L6" t="s">
        <v>174</v>
      </c>
    </row>
    <row r="7" spans="1:12" ht="15">
      <c r="A7" t="s">
        <v>175</v>
      </c>
      <c r="D7" s="10">
        <v>13.6</v>
      </c>
      <c r="H7" s="10">
        <v>6.31</v>
      </c>
      <c r="L7" s="10">
        <v>3.61</v>
      </c>
    </row>
    <row r="8" spans="1:12" ht="15">
      <c r="A8" t="s">
        <v>176</v>
      </c>
      <c r="D8" s="10">
        <v>8.01</v>
      </c>
      <c r="H8" s="10">
        <v>8.03</v>
      </c>
      <c r="L8" s="10">
        <v>9.11</v>
      </c>
    </row>
    <row r="9" spans="1:12" ht="15">
      <c r="A9" t="s">
        <v>177</v>
      </c>
      <c r="D9" s="10">
        <v>6.27</v>
      </c>
      <c r="H9" s="10">
        <v>6.45</v>
      </c>
      <c r="L9" s="10">
        <v>7.67</v>
      </c>
    </row>
    <row r="10" spans="1:12" ht="15">
      <c r="A10" t="s">
        <v>178</v>
      </c>
      <c r="D10" s="10">
        <v>12.3</v>
      </c>
      <c r="H10" s="10">
        <v>4.62</v>
      </c>
      <c r="L10" s="10">
        <v>4.38</v>
      </c>
    </row>
    <row r="11" spans="1:12" ht="15">
      <c r="A11" t="s">
        <v>179</v>
      </c>
      <c r="D11" s="10">
        <v>8.79</v>
      </c>
      <c r="H11" s="10">
        <v>8.07</v>
      </c>
      <c r="L11" s="10">
        <v>8.97</v>
      </c>
    </row>
    <row r="12" spans="1:12" ht="15">
      <c r="A12" t="s">
        <v>180</v>
      </c>
      <c r="D12" s="10">
        <v>7.73</v>
      </c>
      <c r="H12" s="10">
        <v>6.36</v>
      </c>
      <c r="L12" s="10">
        <v>6.32</v>
      </c>
    </row>
    <row r="13" spans="1:12" ht="15">
      <c r="A13" t="s">
        <v>181</v>
      </c>
      <c r="D13" s="10">
        <v>9.07</v>
      </c>
      <c r="H13" s="10">
        <v>7.71</v>
      </c>
      <c r="L13" s="10">
        <v>6.9</v>
      </c>
    </row>
    <row r="14" spans="1:12" ht="15">
      <c r="A14" t="s">
        <v>182</v>
      </c>
      <c r="D14" s="10">
        <v>6.77</v>
      </c>
      <c r="H14" s="10">
        <v>6.8</v>
      </c>
      <c r="L14" s="10">
        <v>7.59</v>
      </c>
    </row>
    <row r="15" spans="1:12" ht="15">
      <c r="A15" t="s">
        <v>183</v>
      </c>
      <c r="D15" s="10">
        <v>6.27</v>
      </c>
      <c r="H15" s="10">
        <v>6.97</v>
      </c>
      <c r="L15" s="10">
        <v>7.75</v>
      </c>
    </row>
    <row r="16" spans="1:12" ht="15">
      <c r="A16" t="s">
        <v>184</v>
      </c>
      <c r="D16" s="10">
        <v>7.42</v>
      </c>
      <c r="H16" s="10">
        <v>5.68</v>
      </c>
      <c r="L16" s="10">
        <v>4.9</v>
      </c>
    </row>
    <row r="17" spans="1:12" ht="15">
      <c r="A17" t="s">
        <v>185</v>
      </c>
      <c r="D17" s="10">
        <v>6.4</v>
      </c>
      <c r="H17" s="10">
        <v>6.62</v>
      </c>
      <c r="L17" s="10">
        <v>7.02</v>
      </c>
    </row>
    <row r="18" spans="1:12" ht="15">
      <c r="A18" t="s">
        <v>186</v>
      </c>
      <c r="D18" s="10">
        <v>6.18</v>
      </c>
      <c r="H18" s="10">
        <v>5.88</v>
      </c>
      <c r="L18" s="10">
        <v>6.41</v>
      </c>
    </row>
    <row r="19" spans="1:12" ht="15">
      <c r="A19" t="s">
        <v>187</v>
      </c>
      <c r="D19" s="10">
        <v>7.41</v>
      </c>
      <c r="H19" s="10">
        <v>7.68</v>
      </c>
      <c r="L19" s="10">
        <v>8.83</v>
      </c>
    </row>
    <row r="20" spans="1:12" ht="15">
      <c r="A20" t="s">
        <v>188</v>
      </c>
      <c r="D20" s="10">
        <v>4.7</v>
      </c>
      <c r="H20" s="10">
        <v>4.31</v>
      </c>
      <c r="L20" s="10">
        <v>4.57</v>
      </c>
    </row>
    <row r="21" spans="1:12" ht="15">
      <c r="A21" t="s">
        <v>189</v>
      </c>
      <c r="D21" t="s">
        <v>190</v>
      </c>
      <c r="H21" t="s">
        <v>191</v>
      </c>
      <c r="L21" t="s">
        <v>192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</v>
      </c>
      <c r="D4" s="1"/>
      <c r="G4" s="1" t="s">
        <v>3</v>
      </c>
      <c r="H4" s="1"/>
      <c r="K4" s="1" t="s">
        <v>4</v>
      </c>
      <c r="L4" s="1"/>
    </row>
    <row r="6" spans="1:12" ht="15">
      <c r="A6" t="s">
        <v>171</v>
      </c>
      <c r="D6" s="5">
        <v>7304</v>
      </c>
      <c r="H6" s="5">
        <v>6522</v>
      </c>
      <c r="L6" s="5">
        <v>6630</v>
      </c>
    </row>
    <row r="7" spans="1:12" ht="15">
      <c r="A7" t="s">
        <v>175</v>
      </c>
      <c r="D7" s="5">
        <v>6925</v>
      </c>
      <c r="H7" s="5">
        <v>3000</v>
      </c>
      <c r="L7" s="5">
        <v>1915</v>
      </c>
    </row>
    <row r="8" spans="1:12" ht="15">
      <c r="A8" t="s">
        <v>176</v>
      </c>
      <c r="D8" s="5">
        <v>6901</v>
      </c>
      <c r="H8" s="5">
        <v>6395</v>
      </c>
      <c r="L8" s="5">
        <v>7269</v>
      </c>
    </row>
    <row r="9" spans="1:12" ht="15">
      <c r="A9" t="s">
        <v>177</v>
      </c>
      <c r="D9" s="5">
        <v>7103</v>
      </c>
      <c r="H9" s="5">
        <v>6490</v>
      </c>
      <c r="L9" s="5">
        <v>7850</v>
      </c>
    </row>
    <row r="10" spans="1:12" ht="15">
      <c r="A10" t="s">
        <v>178</v>
      </c>
      <c r="D10" s="5">
        <v>12548</v>
      </c>
      <c r="H10" s="5">
        <v>4526</v>
      </c>
      <c r="L10" s="5">
        <v>4473</v>
      </c>
    </row>
    <row r="11" spans="1:12" ht="15">
      <c r="A11" t="s">
        <v>179</v>
      </c>
      <c r="D11" s="5">
        <v>4623</v>
      </c>
      <c r="H11" s="5">
        <v>3492</v>
      </c>
      <c r="L11" s="5">
        <v>3742</v>
      </c>
    </row>
    <row r="12" spans="1:12" ht="15">
      <c r="A12" t="s">
        <v>180</v>
      </c>
      <c r="D12" s="5">
        <v>5435</v>
      </c>
      <c r="H12" s="5">
        <v>4092</v>
      </c>
      <c r="L12" s="5">
        <v>4149</v>
      </c>
    </row>
    <row r="13" spans="1:12" ht="15">
      <c r="A13" t="s">
        <v>181</v>
      </c>
      <c r="D13" s="5">
        <v>2478</v>
      </c>
      <c r="H13" s="5">
        <v>1820</v>
      </c>
      <c r="L13" s="5">
        <v>1678</v>
      </c>
    </row>
    <row r="14" spans="1:12" ht="15">
      <c r="A14" t="s">
        <v>182</v>
      </c>
      <c r="D14" s="5">
        <v>3763</v>
      </c>
      <c r="H14" s="5">
        <v>3392</v>
      </c>
      <c r="L14" s="5">
        <v>3769</v>
      </c>
    </row>
    <row r="15" spans="1:12" ht="15">
      <c r="A15" t="s">
        <v>183</v>
      </c>
      <c r="D15" s="5">
        <v>1534</v>
      </c>
      <c r="H15" s="5">
        <v>1354</v>
      </c>
      <c r="L15" s="5">
        <v>1564</v>
      </c>
    </row>
    <row r="16" spans="1:12" ht="15">
      <c r="A16" t="s">
        <v>184</v>
      </c>
      <c r="D16" s="5">
        <v>1596</v>
      </c>
      <c r="H16" s="5">
        <v>1027</v>
      </c>
      <c r="L16" s="5">
        <v>887</v>
      </c>
    </row>
    <row r="17" spans="1:12" ht="15">
      <c r="A17" t="s">
        <v>185</v>
      </c>
      <c r="D17" s="5">
        <v>4576</v>
      </c>
      <c r="H17" s="5">
        <v>4276</v>
      </c>
      <c r="L17" s="5">
        <v>4556</v>
      </c>
    </row>
    <row r="18" spans="1:12" ht="15">
      <c r="A18" t="s">
        <v>186</v>
      </c>
      <c r="D18" s="5">
        <v>2149</v>
      </c>
      <c r="H18" s="5">
        <v>1789</v>
      </c>
      <c r="L18" s="5">
        <v>1979</v>
      </c>
    </row>
    <row r="19" spans="1:12" ht="15">
      <c r="A19" t="s">
        <v>187</v>
      </c>
      <c r="D19" s="5">
        <v>3118</v>
      </c>
      <c r="H19" s="5">
        <v>2723</v>
      </c>
      <c r="L19" s="5">
        <v>3123</v>
      </c>
    </row>
    <row r="20" spans="1:12" ht="15">
      <c r="A20" t="s">
        <v>188</v>
      </c>
      <c r="D20" s="5">
        <v>2104</v>
      </c>
      <c r="H20" s="5">
        <v>1682</v>
      </c>
      <c r="L20" s="5">
        <v>1721</v>
      </c>
    </row>
    <row r="21" spans="1:12" ht="15">
      <c r="A21" t="s">
        <v>189</v>
      </c>
      <c r="D21" s="5">
        <v>34963</v>
      </c>
      <c r="H21" s="5">
        <v>26048</v>
      </c>
      <c r="L21" s="5">
        <v>30483</v>
      </c>
    </row>
    <row r="23" spans="4:12" ht="15">
      <c r="D23" s="5">
        <v>107120</v>
      </c>
      <c r="H23" s="5">
        <v>78628</v>
      </c>
      <c r="L23" s="5">
        <v>85788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12" ht="15">
      <c r="A5" s="4" t="s">
        <v>194</v>
      </c>
      <c r="C5" s="1" t="s">
        <v>2</v>
      </c>
      <c r="D5" s="1"/>
      <c r="G5" s="1" t="s">
        <v>3</v>
      </c>
      <c r="H5" s="1"/>
      <c r="K5" s="1" t="s">
        <v>4</v>
      </c>
      <c r="L5" s="1"/>
    </row>
    <row r="7" spans="1:12" ht="15">
      <c r="A7" t="s">
        <v>195</v>
      </c>
      <c r="C7" s="2">
        <v>332</v>
      </c>
      <c r="D7" s="2"/>
      <c r="G7" s="2">
        <v>251</v>
      </c>
      <c r="H7" s="2"/>
      <c r="K7" s="2">
        <v>253</v>
      </c>
      <c r="L7" s="2"/>
    </row>
    <row r="8" spans="1:12" ht="15">
      <c r="A8" s="12" t="s">
        <v>196</v>
      </c>
      <c r="D8" s="5">
        <v>161</v>
      </c>
      <c r="H8" s="5">
        <v>125</v>
      </c>
      <c r="L8" s="5">
        <v>124</v>
      </c>
    </row>
    <row r="9" spans="1:12" ht="15">
      <c r="A9" t="s">
        <v>197</v>
      </c>
      <c r="D9" s="5">
        <v>101</v>
      </c>
      <c r="H9" s="5">
        <v>68</v>
      </c>
      <c r="L9" s="5">
        <v>70</v>
      </c>
    </row>
    <row r="10" spans="1:12" ht="15">
      <c r="A10" t="s">
        <v>198</v>
      </c>
      <c r="D10" s="5">
        <v>190</v>
      </c>
      <c r="H10" s="5">
        <v>81</v>
      </c>
      <c r="L10" s="5">
        <v>83</v>
      </c>
    </row>
    <row r="11" spans="1:12" ht="15">
      <c r="A11" t="s">
        <v>199</v>
      </c>
      <c r="D11" s="5">
        <v>86</v>
      </c>
      <c r="H11" s="5">
        <v>86</v>
      </c>
      <c r="L11" s="5">
        <v>82</v>
      </c>
    </row>
    <row r="13" spans="3:12" ht="15">
      <c r="C13" s="2">
        <v>870</v>
      </c>
      <c r="D13" s="2"/>
      <c r="G13" s="2">
        <v>611</v>
      </c>
      <c r="H13" s="2"/>
      <c r="K13" s="2">
        <v>612</v>
      </c>
      <c r="L13" s="2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</v>
      </c>
      <c r="D3" s="1"/>
      <c r="G3" s="1" t="s">
        <v>3</v>
      </c>
      <c r="H3" s="1"/>
      <c r="K3" s="1" t="s">
        <v>4</v>
      </c>
      <c r="L3" s="1"/>
    </row>
    <row r="4" ht="15">
      <c r="A4" t="s">
        <v>200</v>
      </c>
    </row>
    <row r="5" spans="1:12" ht="15">
      <c r="A5" t="s">
        <v>171</v>
      </c>
      <c r="C5" s="9">
        <v>98</v>
      </c>
      <c r="D5" s="9"/>
      <c r="G5" s="9">
        <v>73.8</v>
      </c>
      <c r="H5" s="9"/>
      <c r="K5" s="9">
        <v>60.1</v>
      </c>
      <c r="L5" s="9"/>
    </row>
    <row r="6" spans="1:12" ht="15">
      <c r="A6" t="s">
        <v>175</v>
      </c>
      <c r="D6" s="10">
        <v>81.7</v>
      </c>
      <c r="H6" s="10">
        <v>2.8</v>
      </c>
      <c r="L6" s="10">
        <v>0.7</v>
      </c>
    </row>
    <row r="7" spans="1:12" ht="15">
      <c r="A7" t="s">
        <v>176</v>
      </c>
      <c r="D7" s="10">
        <v>73.2</v>
      </c>
      <c r="H7" s="10">
        <v>71.5</v>
      </c>
      <c r="L7" s="10">
        <v>67.4</v>
      </c>
    </row>
    <row r="8" spans="1:12" ht="15">
      <c r="A8" t="s">
        <v>177</v>
      </c>
      <c r="D8" s="10">
        <v>51.1</v>
      </c>
      <c r="H8" s="10">
        <v>48.9</v>
      </c>
      <c r="L8" s="10">
        <v>57.2</v>
      </c>
    </row>
    <row r="9" spans="1:12" ht="15">
      <c r="A9" t="s">
        <v>178</v>
      </c>
      <c r="D9" s="10">
        <v>37.7</v>
      </c>
      <c r="H9" s="10">
        <v>4.4</v>
      </c>
      <c r="L9" s="10">
        <v>6.2</v>
      </c>
    </row>
    <row r="10" spans="1:12" ht="15">
      <c r="A10" t="s">
        <v>179</v>
      </c>
      <c r="D10" s="10">
        <v>35.4</v>
      </c>
      <c r="H10" s="10">
        <v>39.6</v>
      </c>
      <c r="L10" s="10">
        <v>40.6</v>
      </c>
    </row>
    <row r="11" spans="1:12" ht="15">
      <c r="A11" t="s">
        <v>180</v>
      </c>
      <c r="D11" s="10">
        <v>34.9</v>
      </c>
      <c r="H11" s="10">
        <v>20.5</v>
      </c>
      <c r="L11" s="10">
        <v>22.8</v>
      </c>
    </row>
    <row r="12" spans="1:12" ht="15">
      <c r="A12" t="s">
        <v>181</v>
      </c>
      <c r="D12" s="10">
        <v>33.6</v>
      </c>
      <c r="H12" s="10">
        <v>16</v>
      </c>
      <c r="L12" s="10">
        <v>9.7</v>
      </c>
    </row>
    <row r="13" spans="1:12" ht="15">
      <c r="A13" t="s">
        <v>182</v>
      </c>
      <c r="D13" s="10">
        <v>33.3</v>
      </c>
      <c r="H13" s="10">
        <v>34.8</v>
      </c>
      <c r="L13" s="10">
        <v>34.5</v>
      </c>
    </row>
    <row r="14" spans="1:12" ht="15">
      <c r="A14" t="s">
        <v>183</v>
      </c>
      <c r="D14" s="10">
        <v>31.6</v>
      </c>
      <c r="H14" s="10">
        <v>30.1</v>
      </c>
      <c r="L14" s="10">
        <v>27.5</v>
      </c>
    </row>
    <row r="15" spans="1:12" ht="15">
      <c r="A15" t="s">
        <v>184</v>
      </c>
      <c r="D15" s="10">
        <v>24.3</v>
      </c>
      <c r="H15" s="10">
        <v>6.5</v>
      </c>
      <c r="L15" s="10">
        <v>1.2</v>
      </c>
    </row>
    <row r="16" spans="1:12" ht="15">
      <c r="A16" t="s">
        <v>185</v>
      </c>
      <c r="D16" s="10">
        <v>19</v>
      </c>
      <c r="H16" s="10">
        <v>16.6</v>
      </c>
      <c r="L16" s="10">
        <v>16.3</v>
      </c>
    </row>
    <row r="17" spans="1:12" ht="15">
      <c r="A17" t="s">
        <v>186</v>
      </c>
      <c r="D17" s="10">
        <v>17.4</v>
      </c>
      <c r="H17" s="10">
        <v>14.9</v>
      </c>
      <c r="L17" s="10">
        <v>14.9</v>
      </c>
    </row>
    <row r="18" spans="1:12" ht="15">
      <c r="A18" t="s">
        <v>187</v>
      </c>
      <c r="D18" s="10">
        <v>16.6</v>
      </c>
      <c r="H18" s="10">
        <v>21.4</v>
      </c>
      <c r="L18" s="10">
        <v>26.3</v>
      </c>
    </row>
    <row r="19" spans="1:12" ht="15">
      <c r="A19" t="s">
        <v>188</v>
      </c>
      <c r="D19" s="10">
        <v>14.5</v>
      </c>
      <c r="H19" s="10">
        <v>11</v>
      </c>
      <c r="L19" s="10">
        <v>10.8</v>
      </c>
    </row>
    <row r="20" spans="1:12" ht="15">
      <c r="A20" t="s">
        <v>189</v>
      </c>
      <c r="D20" s="10">
        <v>182.4</v>
      </c>
      <c r="H20" s="10">
        <v>111.8</v>
      </c>
      <c r="L20" s="10">
        <v>133.8</v>
      </c>
    </row>
    <row r="22" spans="4:12" ht="15">
      <c r="D22" s="10">
        <v>784.7</v>
      </c>
      <c r="H22" s="10">
        <v>524.6</v>
      </c>
      <c r="L22" s="10">
        <v>530</v>
      </c>
    </row>
    <row r="23" spans="1:12" ht="15">
      <c r="A23" t="s">
        <v>201</v>
      </c>
      <c r="D23" s="10">
        <v>85.8</v>
      </c>
      <c r="H23" s="10">
        <v>86.4</v>
      </c>
      <c r="L23" s="10">
        <v>82.3</v>
      </c>
    </row>
    <row r="25" spans="3:12" ht="15">
      <c r="C25" s="9">
        <v>870.5</v>
      </c>
      <c r="D25" s="9"/>
      <c r="G25" s="9">
        <v>611</v>
      </c>
      <c r="H25" s="9"/>
      <c r="K25" s="9">
        <v>612.3</v>
      </c>
      <c r="L25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4" ht="15">
      <c r="A5" s="4" t="s">
        <v>203</v>
      </c>
      <c r="C5" s="11"/>
      <c r="D5" s="11"/>
    </row>
    <row r="7" spans="1:4" ht="15">
      <c r="A7" t="s">
        <v>204</v>
      </c>
      <c r="D7" t="s">
        <v>205</v>
      </c>
    </row>
    <row r="8" spans="1:4" ht="15">
      <c r="A8" t="s">
        <v>206</v>
      </c>
      <c r="D8" s="10">
        <v>7.2</v>
      </c>
    </row>
    <row r="9" spans="1:4" ht="15">
      <c r="A9" t="s">
        <v>207</v>
      </c>
      <c r="D9" s="10">
        <v>6.6</v>
      </c>
    </row>
    <row r="10" spans="1:4" ht="15">
      <c r="A10" t="s">
        <v>208</v>
      </c>
      <c r="D10" s="10">
        <v>4.8</v>
      </c>
    </row>
    <row r="11" spans="1:4" ht="15">
      <c r="A11" t="s">
        <v>209</v>
      </c>
      <c r="D11" s="10">
        <v>4.4</v>
      </c>
    </row>
    <row r="12" spans="1:4" ht="15">
      <c r="A12" t="s">
        <v>210</v>
      </c>
      <c r="D12" s="10">
        <v>4.2</v>
      </c>
    </row>
    <row r="13" spans="1:4" ht="15">
      <c r="A13" t="s">
        <v>211</v>
      </c>
      <c r="D13" s="10">
        <v>4.1</v>
      </c>
    </row>
    <row r="14" spans="1:4" ht="15">
      <c r="A14" t="s">
        <v>212</v>
      </c>
      <c r="D14" s="10">
        <v>3.6</v>
      </c>
    </row>
    <row r="15" spans="1:4" ht="15">
      <c r="A15" t="s">
        <v>213</v>
      </c>
      <c r="D15" s="10">
        <v>3.2</v>
      </c>
    </row>
    <row r="16" spans="1:4" ht="15">
      <c r="A16" t="s">
        <v>214</v>
      </c>
      <c r="D16" s="10">
        <v>2.7</v>
      </c>
    </row>
    <row r="18" spans="1:4" ht="15">
      <c r="A18" t="s">
        <v>215</v>
      </c>
      <c r="D18" t="s">
        <v>216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217</v>
      </c>
      <c r="C3" s="11"/>
      <c r="D3" s="11"/>
    </row>
    <row r="5" spans="1:4" ht="15">
      <c r="A5" t="s">
        <v>218</v>
      </c>
      <c r="D5" t="s">
        <v>219</v>
      </c>
    </row>
    <row r="6" spans="1:4" ht="15">
      <c r="A6" t="s">
        <v>220</v>
      </c>
      <c r="D6" s="10">
        <v>2.5</v>
      </c>
    </row>
    <row r="7" spans="1:4" ht="15">
      <c r="A7" t="s">
        <v>221</v>
      </c>
      <c r="D7" s="10">
        <v>1.8</v>
      </c>
    </row>
    <row r="8" spans="1:4" ht="15">
      <c r="A8" t="s">
        <v>222</v>
      </c>
      <c r="D8" s="10">
        <v>1.8</v>
      </c>
    </row>
    <row r="9" spans="1:4" ht="15">
      <c r="A9" t="s">
        <v>223</v>
      </c>
      <c r="D9" s="10">
        <v>1.8</v>
      </c>
    </row>
    <row r="10" spans="1:4" ht="15">
      <c r="A10" t="s">
        <v>224</v>
      </c>
      <c r="D10" s="10">
        <v>1.7000000000000002</v>
      </c>
    </row>
    <row r="11" spans="1:4" ht="15">
      <c r="A11" t="s">
        <v>225</v>
      </c>
      <c r="D11" s="10">
        <v>1.7000000000000002</v>
      </c>
    </row>
    <row r="12" spans="1:4" ht="15">
      <c r="A12" t="s">
        <v>226</v>
      </c>
      <c r="D12" s="10">
        <v>1.5</v>
      </c>
    </row>
    <row r="13" spans="1:4" ht="15">
      <c r="A13" t="s">
        <v>227</v>
      </c>
      <c r="D13" s="10">
        <v>1.4</v>
      </c>
    </row>
    <row r="14" spans="1:4" ht="15">
      <c r="A14" t="s">
        <v>228</v>
      </c>
      <c r="D14" s="10">
        <v>1.4</v>
      </c>
    </row>
    <row r="16" spans="1:4" ht="15">
      <c r="A16" t="s">
        <v>215</v>
      </c>
      <c r="D16" t="s">
        <v>229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3" t="s">
        <v>230</v>
      </c>
      <c r="B2" s="3"/>
      <c r="C2" s="3"/>
      <c r="D2" s="3"/>
      <c r="E2" s="3"/>
      <c r="F2" s="3"/>
    </row>
    <row r="5" spans="3:16" ht="39.75" customHeight="1">
      <c r="C5" s="11"/>
      <c r="D5" s="11"/>
      <c r="G5" s="11"/>
      <c r="H5" s="11"/>
      <c r="K5" s="11"/>
      <c r="L5" s="11"/>
      <c r="O5" s="3" t="s">
        <v>231</v>
      </c>
      <c r="P5" s="3"/>
    </row>
    <row r="6" spans="1:16" ht="15">
      <c r="A6" s="4" t="s">
        <v>232</v>
      </c>
      <c r="C6" s="1" t="s">
        <v>233</v>
      </c>
      <c r="D6" s="1"/>
      <c r="G6" s="1" t="s">
        <v>234</v>
      </c>
      <c r="H6" s="1"/>
      <c r="K6" s="1" t="s">
        <v>215</v>
      </c>
      <c r="L6" s="1"/>
      <c r="O6" s="1" t="s">
        <v>215</v>
      </c>
      <c r="P6" s="1"/>
    </row>
    <row r="7" spans="3:16" ht="15">
      <c r="C7" s="1" t="s">
        <v>235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1:16" ht="15">
      <c r="A9" t="s">
        <v>236</v>
      </c>
      <c r="C9" s="2">
        <v>6953</v>
      </c>
      <c r="D9" s="2"/>
      <c r="G9" s="2">
        <v>531</v>
      </c>
      <c r="H9" s="2"/>
      <c r="K9" s="2">
        <v>7484</v>
      </c>
      <c r="L9" s="2"/>
      <c r="P9" t="s">
        <v>237</v>
      </c>
    </row>
    <row r="10" spans="1:16" ht="15">
      <c r="A10" t="s">
        <v>238</v>
      </c>
      <c r="D10" s="5">
        <v>3615</v>
      </c>
      <c r="H10" s="5">
        <v>945</v>
      </c>
      <c r="L10" s="5">
        <v>4560</v>
      </c>
      <c r="P10" s="10">
        <v>2.2</v>
      </c>
    </row>
    <row r="11" spans="1:16" ht="15">
      <c r="A11" t="s">
        <v>239</v>
      </c>
      <c r="D11" s="5">
        <v>7513</v>
      </c>
      <c r="H11" s="5">
        <v>1473</v>
      </c>
      <c r="L11" s="5">
        <v>8986</v>
      </c>
      <c r="P11" s="10">
        <v>4.2</v>
      </c>
    </row>
    <row r="12" spans="1:16" ht="15">
      <c r="A12" t="s">
        <v>6</v>
      </c>
      <c r="D12" s="5">
        <v>16283</v>
      </c>
      <c r="H12" s="5">
        <v>2527</v>
      </c>
      <c r="L12" s="5">
        <v>18810</v>
      </c>
      <c r="P12" s="10">
        <v>8.9</v>
      </c>
    </row>
    <row r="13" spans="1:16" ht="15">
      <c r="A13" t="s">
        <v>5</v>
      </c>
      <c r="D13" s="5">
        <v>17194</v>
      </c>
      <c r="H13" s="5">
        <v>2735</v>
      </c>
      <c r="L13" s="5">
        <v>19929</v>
      </c>
      <c r="P13" s="10">
        <v>9.4</v>
      </c>
    </row>
    <row r="14" spans="1:16" ht="15">
      <c r="A14" t="s">
        <v>4</v>
      </c>
      <c r="D14" s="5">
        <v>24899</v>
      </c>
      <c r="H14" s="5">
        <v>7500</v>
      </c>
      <c r="L14" s="5">
        <v>32399</v>
      </c>
      <c r="P14" s="10">
        <v>15.3</v>
      </c>
    </row>
    <row r="15" spans="1:16" ht="15">
      <c r="A15" t="s">
        <v>3</v>
      </c>
      <c r="D15" s="5">
        <v>31766</v>
      </c>
      <c r="H15" s="5">
        <v>13757</v>
      </c>
      <c r="L15" s="5">
        <v>45523</v>
      </c>
      <c r="P15" s="10">
        <v>21.5</v>
      </c>
    </row>
    <row r="16" spans="1:16" ht="15">
      <c r="A16" t="s">
        <v>2</v>
      </c>
      <c r="D16" s="5">
        <v>66546</v>
      </c>
      <c r="H16" s="5">
        <v>7508</v>
      </c>
      <c r="L16" s="5">
        <v>74054</v>
      </c>
      <c r="P16" s="10">
        <v>35</v>
      </c>
    </row>
    <row r="18" spans="1:16" ht="15">
      <c r="A18" t="s">
        <v>215</v>
      </c>
      <c r="C18" s="2">
        <v>174769</v>
      </c>
      <c r="D18" s="2"/>
      <c r="G18" s="2">
        <v>36976</v>
      </c>
      <c r="H18" s="2"/>
      <c r="K18" s="2">
        <v>211745</v>
      </c>
      <c r="L18" s="2"/>
      <c r="P18" t="s">
        <v>240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P7"/>
    <mergeCell ref="C9:D9"/>
    <mergeCell ref="G9:H9"/>
    <mergeCell ref="K9:L9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3" t="s">
        <v>241</v>
      </c>
      <c r="B2" s="3"/>
      <c r="C2" s="3"/>
      <c r="D2" s="3"/>
      <c r="E2" s="3"/>
      <c r="F2" s="3"/>
    </row>
    <row r="5" spans="3:16" ht="39.75" customHeight="1">
      <c r="C5" s="11"/>
      <c r="D5" s="11"/>
      <c r="G5" s="11"/>
      <c r="H5" s="11"/>
      <c r="K5" s="11"/>
      <c r="L5" s="11"/>
      <c r="O5" s="3" t="s">
        <v>231</v>
      </c>
      <c r="P5" s="3"/>
    </row>
    <row r="6" spans="1:16" ht="15">
      <c r="A6" s="4" t="s">
        <v>232</v>
      </c>
      <c r="C6" s="1" t="s">
        <v>233</v>
      </c>
      <c r="D6" s="1"/>
      <c r="G6" s="1" t="s">
        <v>234</v>
      </c>
      <c r="H6" s="1"/>
      <c r="K6" s="1" t="s">
        <v>215</v>
      </c>
      <c r="L6" s="1"/>
      <c r="O6" s="1" t="s">
        <v>215</v>
      </c>
      <c r="P6" s="1"/>
    </row>
    <row r="7" spans="3:16" ht="15">
      <c r="C7" s="1" t="s">
        <v>235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1:16" ht="15">
      <c r="A9" t="s">
        <v>236</v>
      </c>
      <c r="C9" s="2">
        <v>1679</v>
      </c>
      <c r="D9" s="2"/>
      <c r="G9" s="2">
        <v>118</v>
      </c>
      <c r="H9" s="2"/>
      <c r="K9" s="2">
        <v>1797</v>
      </c>
      <c r="L9" s="2"/>
      <c r="P9" t="s">
        <v>219</v>
      </c>
    </row>
    <row r="10" spans="1:16" ht="15">
      <c r="A10" t="s">
        <v>238</v>
      </c>
      <c r="D10" s="5">
        <v>923</v>
      </c>
      <c r="H10" s="5">
        <v>262</v>
      </c>
      <c r="L10" s="5">
        <v>1185</v>
      </c>
      <c r="P10" s="10">
        <v>2.1</v>
      </c>
    </row>
    <row r="11" spans="1:16" ht="15">
      <c r="A11" t="s">
        <v>239</v>
      </c>
      <c r="D11" s="5">
        <v>1947</v>
      </c>
      <c r="H11" s="5">
        <v>421</v>
      </c>
      <c r="L11" s="5">
        <v>2368</v>
      </c>
      <c r="P11" s="10">
        <v>4.2</v>
      </c>
    </row>
    <row r="12" spans="1:16" ht="15">
      <c r="A12" t="s">
        <v>6</v>
      </c>
      <c r="D12" s="5">
        <v>4184</v>
      </c>
      <c r="H12" s="5">
        <v>758</v>
      </c>
      <c r="L12" s="5">
        <v>4942</v>
      </c>
      <c r="P12" s="10">
        <v>8.9</v>
      </c>
    </row>
    <row r="13" spans="1:16" ht="15">
      <c r="A13" t="s">
        <v>5</v>
      </c>
      <c r="D13" s="5">
        <v>4536</v>
      </c>
      <c r="H13" s="5">
        <v>781</v>
      </c>
      <c r="L13" s="5">
        <v>5317</v>
      </c>
      <c r="P13" s="10">
        <v>9.5</v>
      </c>
    </row>
    <row r="14" spans="1:16" ht="15">
      <c r="A14" t="s">
        <v>4</v>
      </c>
      <c r="D14" s="5">
        <v>6498</v>
      </c>
      <c r="H14" s="5">
        <v>2323</v>
      </c>
      <c r="L14" s="5">
        <v>8821</v>
      </c>
      <c r="P14" s="10">
        <v>15.8</v>
      </c>
    </row>
    <row r="15" spans="1:16" ht="15">
      <c r="A15" t="s">
        <v>3</v>
      </c>
      <c r="D15" s="5">
        <v>8136</v>
      </c>
      <c r="H15" s="5">
        <v>4289</v>
      </c>
      <c r="L15" s="5">
        <v>12425</v>
      </c>
      <c r="P15" s="10">
        <v>22.3</v>
      </c>
    </row>
    <row r="16" spans="1:16" ht="15">
      <c r="A16" t="s">
        <v>2</v>
      </c>
      <c r="D16" s="5">
        <v>16980</v>
      </c>
      <c r="H16" s="5">
        <v>1959</v>
      </c>
      <c r="L16" s="5">
        <v>18939</v>
      </c>
      <c r="P16" s="10">
        <v>34</v>
      </c>
    </row>
    <row r="18" spans="1:16" ht="15">
      <c r="A18" t="s">
        <v>215</v>
      </c>
      <c r="C18" s="2">
        <v>44883</v>
      </c>
      <c r="D18" s="2"/>
      <c r="G18" s="2">
        <v>10911</v>
      </c>
      <c r="H18" s="2"/>
      <c r="K18" s="2">
        <v>55794</v>
      </c>
      <c r="L18" s="2"/>
      <c r="P18" t="s">
        <v>240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P7"/>
    <mergeCell ref="C9:D9"/>
    <mergeCell ref="G9:H9"/>
    <mergeCell ref="K9:L9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5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</v>
      </c>
      <c r="D3" s="3"/>
      <c r="G3" s="3" t="s">
        <v>1</v>
      </c>
      <c r="H3" s="3"/>
    </row>
    <row r="4" spans="3:8" ht="15">
      <c r="C4" s="1" t="s">
        <v>2</v>
      </c>
      <c r="D4" s="1"/>
      <c r="G4" s="1" t="s">
        <v>3</v>
      </c>
      <c r="H4" s="1"/>
    </row>
    <row r="6" spans="1:8" ht="15">
      <c r="A6" t="s">
        <v>242</v>
      </c>
      <c r="C6" s="2">
        <v>55794</v>
      </c>
      <c r="D6" s="2"/>
      <c r="G6" s="2">
        <v>47079</v>
      </c>
      <c r="H6" s="2"/>
    </row>
    <row r="7" ht="15">
      <c r="A7" t="s">
        <v>243</v>
      </c>
    </row>
    <row r="8" spans="1:8" ht="15">
      <c r="A8" t="s">
        <v>244</v>
      </c>
      <c r="D8" t="s">
        <v>245</v>
      </c>
      <c r="H8" t="s">
        <v>246</v>
      </c>
    </row>
    <row r="9" spans="1:8" ht="15">
      <c r="A9" t="s">
        <v>247</v>
      </c>
      <c r="D9" s="10">
        <v>27.5</v>
      </c>
      <c r="H9" s="10">
        <v>28.3</v>
      </c>
    </row>
    <row r="10" spans="1:8" ht="15">
      <c r="A10" t="s">
        <v>248</v>
      </c>
      <c r="D10" s="10">
        <v>35.3</v>
      </c>
      <c r="H10" s="10">
        <v>40</v>
      </c>
    </row>
    <row r="11" spans="1:8" ht="15">
      <c r="A11" t="s">
        <v>249</v>
      </c>
      <c r="D11" s="10">
        <v>7.1</v>
      </c>
      <c r="H11" s="10">
        <v>10.6</v>
      </c>
    </row>
    <row r="13" spans="1:8" ht="15">
      <c r="A13" t="s">
        <v>215</v>
      </c>
      <c r="D13" t="s">
        <v>240</v>
      </c>
      <c r="H13" t="s">
        <v>240</v>
      </c>
    </row>
    <row r="15" ht="15">
      <c r="A15" t="s">
        <v>250</v>
      </c>
    </row>
    <row r="16" spans="1:8" ht="15">
      <c r="A16" t="s">
        <v>251</v>
      </c>
      <c r="D16" t="s">
        <v>252</v>
      </c>
      <c r="H16" t="s">
        <v>253</v>
      </c>
    </row>
    <row r="17" spans="1:8" ht="15">
      <c r="A17" t="s">
        <v>254</v>
      </c>
      <c r="D17" s="10">
        <v>13.6</v>
      </c>
      <c r="H17" s="10">
        <v>23.4</v>
      </c>
    </row>
    <row r="19" spans="1:8" ht="15">
      <c r="A19" t="s">
        <v>215</v>
      </c>
      <c r="D19" t="s">
        <v>240</v>
      </c>
      <c r="H19" t="s">
        <v>240</v>
      </c>
    </row>
    <row r="21" ht="15">
      <c r="A21" t="s">
        <v>255</v>
      </c>
    </row>
    <row r="22" spans="1:8" ht="15">
      <c r="A22" t="s">
        <v>256</v>
      </c>
      <c r="D22" t="s">
        <v>257</v>
      </c>
      <c r="H22" t="s">
        <v>258</v>
      </c>
    </row>
    <row r="23" spans="1:8" ht="15">
      <c r="A23" t="s">
        <v>259</v>
      </c>
      <c r="D23" s="10">
        <v>6</v>
      </c>
      <c r="H23" s="10">
        <v>6.8</v>
      </c>
    </row>
    <row r="25" spans="1:8" ht="15">
      <c r="A25" t="s">
        <v>215</v>
      </c>
      <c r="D25" t="s">
        <v>240</v>
      </c>
      <c r="H25" t="s">
        <v>240</v>
      </c>
    </row>
    <row r="27" ht="15">
      <c r="A27" t="s">
        <v>260</v>
      </c>
    </row>
    <row r="28" spans="1:8" ht="15">
      <c r="A28" s="12" t="s">
        <v>261</v>
      </c>
      <c r="D28" t="s">
        <v>262</v>
      </c>
      <c r="H28" t="s">
        <v>263</v>
      </c>
    </row>
    <row r="29" spans="1:8" ht="15">
      <c r="A29" t="s">
        <v>264</v>
      </c>
      <c r="D29" s="10">
        <v>98.8</v>
      </c>
      <c r="H29" s="10">
        <v>98.2</v>
      </c>
    </row>
    <row r="31" spans="1:8" ht="15">
      <c r="A31" t="s">
        <v>215</v>
      </c>
      <c r="D31" t="s">
        <v>240</v>
      </c>
      <c r="H31" t="s">
        <v>240</v>
      </c>
    </row>
    <row r="33" ht="15">
      <c r="A33" t="s">
        <v>265</v>
      </c>
    </row>
    <row r="34" spans="1:8" ht="15">
      <c r="A34" t="s">
        <v>266</v>
      </c>
      <c r="D34" t="s">
        <v>267</v>
      </c>
      <c r="H34" t="s">
        <v>268</v>
      </c>
    </row>
    <row r="35" spans="1:8" ht="15">
      <c r="A35" t="s">
        <v>269</v>
      </c>
      <c r="D35" s="10">
        <v>8.9</v>
      </c>
      <c r="H35" s="10">
        <v>8.4</v>
      </c>
    </row>
    <row r="36" spans="1:8" ht="15">
      <c r="A36" t="s">
        <v>270</v>
      </c>
      <c r="D36" s="10">
        <v>1.2</v>
      </c>
      <c r="H36" s="10">
        <v>1.2</v>
      </c>
    </row>
    <row r="38" spans="1:8" ht="15">
      <c r="A38" t="s">
        <v>215</v>
      </c>
      <c r="D38" t="s">
        <v>240</v>
      </c>
      <c r="H38" t="s">
        <v>240</v>
      </c>
    </row>
    <row r="40" ht="15">
      <c r="A40" t="s">
        <v>271</v>
      </c>
    </row>
    <row r="41" spans="1:8" ht="15">
      <c r="A41" t="s">
        <v>272</v>
      </c>
      <c r="D41" t="s">
        <v>273</v>
      </c>
      <c r="H41" t="s">
        <v>274</v>
      </c>
    </row>
    <row r="42" spans="1:8" ht="15">
      <c r="A42" t="s">
        <v>275</v>
      </c>
      <c r="D42" s="10">
        <v>3.3</v>
      </c>
      <c r="H42" s="10">
        <v>3.4</v>
      </c>
    </row>
    <row r="43" spans="1:8" ht="15">
      <c r="A43" t="s">
        <v>276</v>
      </c>
      <c r="D43" s="10">
        <v>3.9</v>
      </c>
      <c r="H43" s="10">
        <v>4.7</v>
      </c>
    </row>
    <row r="45" spans="1:8" ht="15">
      <c r="A45" t="s">
        <v>215</v>
      </c>
      <c r="D45" t="s">
        <v>240</v>
      </c>
      <c r="H45" t="s">
        <v>240</v>
      </c>
    </row>
    <row r="47" ht="15">
      <c r="A47" t="s">
        <v>277</v>
      </c>
    </row>
    <row r="48" spans="1:8" ht="15">
      <c r="A48" t="s">
        <v>278</v>
      </c>
      <c r="D48" t="s">
        <v>279</v>
      </c>
      <c r="H48" t="s">
        <v>280</v>
      </c>
    </row>
    <row r="49" spans="1:8" ht="15">
      <c r="A49" t="s">
        <v>281</v>
      </c>
      <c r="D49" s="10">
        <v>85.3</v>
      </c>
      <c r="H49" s="10">
        <v>82.8</v>
      </c>
    </row>
    <row r="51" spans="1:8" ht="15">
      <c r="A51" t="s">
        <v>215</v>
      </c>
      <c r="D51" t="s">
        <v>240</v>
      </c>
      <c r="H51" t="s">
        <v>240</v>
      </c>
    </row>
    <row r="53" spans="1:8" ht="15">
      <c r="A53" t="s">
        <v>282</v>
      </c>
      <c r="D53" t="s">
        <v>283</v>
      </c>
      <c r="H53" t="s">
        <v>284</v>
      </c>
    </row>
    <row r="54" spans="1:8" ht="15">
      <c r="A54" t="s">
        <v>285</v>
      </c>
      <c r="D54" s="10">
        <v>8.8</v>
      </c>
      <c r="H54" s="10">
        <v>10.2</v>
      </c>
    </row>
    <row r="55" spans="1:8" ht="15">
      <c r="A55" t="s">
        <v>286</v>
      </c>
      <c r="D55" s="10">
        <v>2.8</v>
      </c>
      <c r="H55" s="10">
        <v>4.2</v>
      </c>
    </row>
    <row r="57" spans="1:8" ht="15">
      <c r="A57" t="s">
        <v>215</v>
      </c>
      <c r="D57" t="s">
        <v>240</v>
      </c>
      <c r="H57" t="s">
        <v>240</v>
      </c>
    </row>
  </sheetData>
  <sheetProtection selectLockedCells="1" selectUnlockedCells="1"/>
  <mergeCells count="6">
    <mergeCell ref="C3:D3"/>
    <mergeCell ref="G3:H3"/>
    <mergeCell ref="C4:D4"/>
    <mergeCell ref="G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3" t="s">
        <v>287</v>
      </c>
      <c r="B2" s="3"/>
      <c r="C2" s="3"/>
      <c r="D2" s="3"/>
      <c r="E2" s="3"/>
      <c r="F2" s="3"/>
    </row>
    <row r="5" spans="3:4" ht="15">
      <c r="C5" s="1" t="s">
        <v>288</v>
      </c>
      <c r="D5" s="1"/>
    </row>
    <row r="6" spans="3:4" ht="15">
      <c r="C6" s="1" t="s">
        <v>289</v>
      </c>
      <c r="D6" s="1"/>
    </row>
    <row r="8" spans="1:4" ht="15">
      <c r="A8" t="s">
        <v>290</v>
      </c>
      <c r="C8" s="2">
        <v>58955</v>
      </c>
      <c r="D8" s="2"/>
    </row>
    <row r="9" spans="1:4" ht="15">
      <c r="A9" t="s">
        <v>291</v>
      </c>
      <c r="D9" s="5">
        <v>55500</v>
      </c>
    </row>
    <row r="10" spans="1:4" ht="15">
      <c r="A10" t="s">
        <v>292</v>
      </c>
      <c r="D10" s="5">
        <v>49534</v>
      </c>
    </row>
    <row r="11" spans="1:4" ht="15">
      <c r="A11" t="s">
        <v>293</v>
      </c>
      <c r="D11" s="5">
        <v>48100</v>
      </c>
    </row>
    <row r="12" spans="1:4" ht="15">
      <c r="A12" t="s">
        <v>294</v>
      </c>
      <c r="D12" s="5">
        <v>42783</v>
      </c>
    </row>
    <row r="13" spans="1:4" ht="15">
      <c r="A13" t="s">
        <v>295</v>
      </c>
      <c r="D13" s="5">
        <v>48114</v>
      </c>
    </row>
    <row r="14" spans="1:4" ht="15">
      <c r="A14" t="s">
        <v>296</v>
      </c>
      <c r="D14" s="5">
        <v>40891</v>
      </c>
    </row>
    <row r="15" spans="1:4" ht="15">
      <c r="A15" t="s">
        <v>297</v>
      </c>
      <c r="D15" s="5">
        <v>40771</v>
      </c>
    </row>
    <row r="16" spans="1:4" ht="15">
      <c r="A16" t="s">
        <v>298</v>
      </c>
      <c r="D16" s="5">
        <v>35199</v>
      </c>
    </row>
    <row r="17" spans="1:4" ht="15">
      <c r="A17" s="12" t="s">
        <v>299</v>
      </c>
      <c r="D17" s="5">
        <v>33081</v>
      </c>
    </row>
    <row r="19" spans="3:4" ht="15">
      <c r="C19" s="2">
        <v>452928</v>
      </c>
      <c r="D19" s="2"/>
    </row>
  </sheetData>
  <sheetProtection selectLockedCells="1" selectUnlockedCells="1"/>
  <mergeCells count="5">
    <mergeCell ref="A2:F2"/>
    <mergeCell ref="C5:D5"/>
    <mergeCell ref="C6:D6"/>
    <mergeCell ref="C8:D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10</v>
      </c>
      <c r="B2" s="3"/>
      <c r="C2" s="3"/>
      <c r="D2" s="3"/>
      <c r="E2" s="3"/>
      <c r="F2" s="3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</v>
      </c>
      <c r="D6" s="1"/>
      <c r="G6" s="1" t="s">
        <v>3</v>
      </c>
      <c r="H6" s="1"/>
      <c r="K6" s="1" t="s">
        <v>4</v>
      </c>
      <c r="L6" s="1"/>
    </row>
    <row r="8" ht="15">
      <c r="A8" s="4" t="s">
        <v>12</v>
      </c>
    </row>
    <row r="9" ht="15">
      <c r="A9" t="s">
        <v>13</v>
      </c>
    </row>
    <row r="10" spans="1:12" ht="15">
      <c r="A10" t="s">
        <v>14</v>
      </c>
      <c r="C10" s="2">
        <v>1345794</v>
      </c>
      <c r="D10" s="2"/>
      <c r="G10" s="2">
        <v>1217236</v>
      </c>
      <c r="H10" s="2"/>
      <c r="K10" s="2">
        <v>1252310</v>
      </c>
      <c r="L10" s="2"/>
    </row>
    <row r="12" spans="1:12" ht="15">
      <c r="A12" t="s">
        <v>15</v>
      </c>
      <c r="C12" s="2">
        <v>1262390</v>
      </c>
      <c r="D12" s="2"/>
      <c r="G12" s="2">
        <v>1187409</v>
      </c>
      <c r="H12" s="2"/>
      <c r="L12" s="5">
        <v>1238692</v>
      </c>
    </row>
    <row r="13" spans="1:12" ht="15">
      <c r="A13" t="s">
        <v>16</v>
      </c>
      <c r="D13" s="5">
        <v>259828</v>
      </c>
      <c r="H13" s="5">
        <v>240621</v>
      </c>
      <c r="L13" s="5">
        <v>228854</v>
      </c>
    </row>
    <row r="14" spans="1:12" ht="15">
      <c r="A14" t="s">
        <v>17</v>
      </c>
      <c r="D14" s="5">
        <v>142195</v>
      </c>
      <c r="H14" s="6">
        <v>-4264</v>
      </c>
      <c r="L14" s="5">
        <v>14857</v>
      </c>
    </row>
    <row r="15" spans="1:12" ht="15">
      <c r="A15" t="s">
        <v>18</v>
      </c>
      <c r="D15" s="5">
        <v>28793</v>
      </c>
      <c r="H15" s="5">
        <v>45403</v>
      </c>
      <c r="L15" s="5">
        <v>44127</v>
      </c>
    </row>
    <row r="17" spans="1:12" ht="15">
      <c r="A17" s="4" t="s">
        <v>19</v>
      </c>
      <c r="D17" s="5">
        <v>1693206</v>
      </c>
      <c r="H17" s="5">
        <v>1469169</v>
      </c>
      <c r="L17" s="5">
        <v>1526530</v>
      </c>
    </row>
    <row r="19" ht="15">
      <c r="A19" t="s">
        <v>20</v>
      </c>
    </row>
    <row r="20" spans="1:12" ht="15">
      <c r="A20" t="s">
        <v>21</v>
      </c>
      <c r="D20" s="5">
        <v>2365423</v>
      </c>
      <c r="H20" s="5">
        <v>613635</v>
      </c>
      <c r="L20" s="5">
        <v>553530</v>
      </c>
    </row>
    <row r="21" spans="1:12" ht="15">
      <c r="A21" t="s">
        <v>22</v>
      </c>
      <c r="D21" s="5">
        <v>1210841</v>
      </c>
      <c r="H21" t="s">
        <v>23</v>
      </c>
      <c r="L21" t="s">
        <v>23</v>
      </c>
    </row>
    <row r="22" spans="1:12" ht="15">
      <c r="A22" t="s">
        <v>24</v>
      </c>
      <c r="D22" s="5">
        <v>309610</v>
      </c>
      <c r="H22" s="5">
        <v>290858</v>
      </c>
      <c r="L22" s="5">
        <v>275416</v>
      </c>
    </row>
    <row r="23" spans="1:12" ht="15">
      <c r="A23" t="s">
        <v>25</v>
      </c>
      <c r="D23" s="5">
        <v>41986</v>
      </c>
      <c r="H23" s="5">
        <v>39348</v>
      </c>
      <c r="L23" s="5">
        <v>41091</v>
      </c>
    </row>
    <row r="25" spans="1:12" ht="15">
      <c r="A25" s="4" t="s">
        <v>26</v>
      </c>
      <c r="D25" s="5">
        <v>3927860</v>
      </c>
      <c r="H25" s="5">
        <v>943841</v>
      </c>
      <c r="L25" s="5">
        <v>870037</v>
      </c>
    </row>
    <row r="27" spans="1:12" ht="15">
      <c r="A27" t="s">
        <v>27</v>
      </c>
      <c r="D27" s="6">
        <v>-2234654</v>
      </c>
      <c r="H27" s="5">
        <v>525328</v>
      </c>
      <c r="L27" s="5">
        <v>656493</v>
      </c>
    </row>
    <row r="28" spans="1:12" ht="15">
      <c r="A28" t="s">
        <v>28</v>
      </c>
      <c r="D28" s="6">
        <v>-833977</v>
      </c>
      <c r="H28" s="5">
        <v>130097</v>
      </c>
      <c r="L28" s="5">
        <v>176932</v>
      </c>
    </row>
    <row r="29" spans="1:12" ht="15">
      <c r="A29" t="s">
        <v>29</v>
      </c>
      <c r="D29" s="6">
        <v>-269341</v>
      </c>
      <c r="H29" s="5">
        <v>169508</v>
      </c>
      <c r="L29" s="5">
        <v>147312</v>
      </c>
    </row>
    <row r="31" spans="1:12" ht="15">
      <c r="A31" t="s">
        <v>30</v>
      </c>
      <c r="C31" s="7">
        <v>-1670018</v>
      </c>
      <c r="D31" s="7"/>
      <c r="G31" s="2">
        <v>564739</v>
      </c>
      <c r="H31" s="2"/>
      <c r="K31" s="2">
        <v>626873</v>
      </c>
      <c r="L31" s="2"/>
    </row>
    <row r="33" spans="1:12" ht="15">
      <c r="A33" t="s">
        <v>31</v>
      </c>
      <c r="D33" s="5">
        <v>81294</v>
      </c>
      <c r="H33" s="5">
        <v>84950</v>
      </c>
      <c r="L33" s="5">
        <v>92443</v>
      </c>
    </row>
    <row r="35" spans="1:12" ht="15">
      <c r="A35" t="s">
        <v>32</v>
      </c>
      <c r="C35" s="8">
        <v>-20.54</v>
      </c>
      <c r="D35" s="8"/>
      <c r="G35" s="9">
        <v>6.65</v>
      </c>
      <c r="H35" s="9"/>
      <c r="K35" s="9">
        <v>6.78</v>
      </c>
      <c r="L35" s="9"/>
    </row>
    <row r="37" spans="1:12" ht="15">
      <c r="A37" t="s">
        <v>33</v>
      </c>
      <c r="C37" s="9">
        <v>0.775</v>
      </c>
      <c r="D37" s="9"/>
      <c r="G37" s="9">
        <v>1</v>
      </c>
      <c r="H37" s="9"/>
      <c r="K37" s="9">
        <v>0.525</v>
      </c>
      <c r="L37" s="9"/>
    </row>
    <row r="39" ht="15">
      <c r="A39" s="4" t="s">
        <v>34</v>
      </c>
    </row>
    <row r="40" spans="1:12" ht="15">
      <c r="A40" s="4" t="s">
        <v>35</v>
      </c>
      <c r="C40" s="2">
        <v>5896233</v>
      </c>
      <c r="D40" s="2"/>
      <c r="G40" s="2">
        <v>5252422</v>
      </c>
      <c r="H40" s="2"/>
      <c r="K40" s="2">
        <v>5295430</v>
      </c>
      <c r="L40" s="2"/>
    </row>
    <row r="41" spans="1:12" ht="15">
      <c r="A41" s="4" t="s">
        <v>36</v>
      </c>
      <c r="D41" s="5">
        <v>7716361</v>
      </c>
      <c r="H41" s="5">
        <v>6621671</v>
      </c>
      <c r="L41" s="5">
        <v>6357569</v>
      </c>
    </row>
    <row r="42" spans="1:12" ht="15">
      <c r="A42" t="s">
        <v>37</v>
      </c>
      <c r="D42" s="5">
        <v>2642479</v>
      </c>
      <c r="H42" s="5">
        <v>1125715</v>
      </c>
      <c r="L42" s="5">
        <v>1124454</v>
      </c>
    </row>
    <row r="43" spans="1:12" ht="15">
      <c r="A43" t="s">
        <v>38</v>
      </c>
      <c r="D43" s="5">
        <v>1210841</v>
      </c>
      <c r="H43" t="s">
        <v>23</v>
      </c>
      <c r="L43" t="s">
        <v>23</v>
      </c>
    </row>
    <row r="44" spans="1:12" ht="15">
      <c r="A44" t="s">
        <v>39</v>
      </c>
      <c r="D44" s="5">
        <v>798250</v>
      </c>
      <c r="H44" s="5">
        <v>781277</v>
      </c>
      <c r="L44" s="5">
        <v>685163</v>
      </c>
    </row>
    <row r="45" spans="1:12" ht="15">
      <c r="A45" t="s">
        <v>40</v>
      </c>
      <c r="D45" s="5">
        <v>2594343</v>
      </c>
      <c r="H45" s="5">
        <v>4295877</v>
      </c>
      <c r="L45" s="5">
        <v>4165055</v>
      </c>
    </row>
    <row r="46" spans="1:12" ht="15">
      <c r="A46" t="s">
        <v>41</v>
      </c>
      <c r="D46" s="10">
        <v>31.72</v>
      </c>
      <c r="H46" s="10">
        <v>51.88</v>
      </c>
      <c r="L46" s="10">
        <v>47.31</v>
      </c>
    </row>
    <row r="47" ht="15">
      <c r="A47" s="4" t="s">
        <v>42</v>
      </c>
    </row>
    <row r="48" spans="1:12" ht="15">
      <c r="A48" t="s">
        <v>43</v>
      </c>
      <c r="C48" s="2">
        <v>76806</v>
      </c>
      <c r="D48" s="2"/>
      <c r="G48" s="2">
        <v>58242</v>
      </c>
      <c r="H48" s="2"/>
      <c r="K48" s="2">
        <v>61503</v>
      </c>
      <c r="L48" s="2"/>
    </row>
    <row r="49" spans="1:12" ht="15">
      <c r="A49" t="s">
        <v>44</v>
      </c>
      <c r="D49" s="5">
        <v>19632</v>
      </c>
      <c r="H49" s="5">
        <v>15937</v>
      </c>
      <c r="L49" s="5">
        <v>16836</v>
      </c>
    </row>
    <row r="50" spans="1:12" ht="15">
      <c r="A50" t="s">
        <v>45</v>
      </c>
      <c r="D50" s="5">
        <v>211</v>
      </c>
      <c r="H50" s="5">
        <v>240</v>
      </c>
      <c r="L50" s="5">
        <v>358</v>
      </c>
    </row>
    <row r="51" ht="15">
      <c r="A51" s="4" t="s">
        <v>46</v>
      </c>
    </row>
    <row r="52" spans="1:12" ht="15">
      <c r="A52" t="s">
        <v>47</v>
      </c>
      <c r="C52" s="2">
        <v>211745</v>
      </c>
      <c r="D52" s="2"/>
      <c r="G52" s="2">
        <v>176531</v>
      </c>
      <c r="H52" s="2"/>
      <c r="K52" s="2">
        <v>170029</v>
      </c>
      <c r="L52" s="2"/>
    </row>
    <row r="53" spans="1:12" ht="15">
      <c r="A53" t="s">
        <v>48</v>
      </c>
      <c r="D53" s="5">
        <v>55794</v>
      </c>
      <c r="H53" s="5">
        <v>47079</v>
      </c>
      <c r="L53" s="5">
        <v>44860</v>
      </c>
    </row>
    <row r="54" spans="1:12" ht="15">
      <c r="A54" t="s">
        <v>49</v>
      </c>
      <c r="D54" s="5">
        <v>2800</v>
      </c>
      <c r="H54" s="5">
        <v>3063</v>
      </c>
      <c r="L54" s="5">
        <v>2909</v>
      </c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10:D10"/>
    <mergeCell ref="G10:H10"/>
    <mergeCell ref="K10:L10"/>
    <mergeCell ref="C12:D12"/>
    <mergeCell ref="G12:H12"/>
    <mergeCell ref="C31:D31"/>
    <mergeCell ref="G31:H31"/>
    <mergeCell ref="K31:L31"/>
    <mergeCell ref="C35:D35"/>
    <mergeCell ref="G35:H35"/>
    <mergeCell ref="K35:L35"/>
    <mergeCell ref="C37:D37"/>
    <mergeCell ref="G37:H37"/>
    <mergeCell ref="K37:L37"/>
    <mergeCell ref="C40:D40"/>
    <mergeCell ref="G40:H40"/>
    <mergeCell ref="K40:L40"/>
    <mergeCell ref="C48:D48"/>
    <mergeCell ref="G48:H48"/>
    <mergeCell ref="K48:L48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3" t="s">
        <v>300</v>
      </c>
      <c r="D3" s="3"/>
    </row>
    <row r="4" spans="3:4" ht="39.75" customHeight="1">
      <c r="C4" s="3" t="s">
        <v>301</v>
      </c>
      <c r="D4" s="3"/>
    </row>
    <row r="5" spans="3:4" ht="15">
      <c r="C5" s="1" t="s">
        <v>288</v>
      </c>
      <c r="D5" s="1"/>
    </row>
    <row r="7" spans="1:4" ht="15">
      <c r="A7" t="s">
        <v>302</v>
      </c>
      <c r="D7" t="s">
        <v>303</v>
      </c>
    </row>
    <row r="8" spans="1:4" ht="15">
      <c r="A8" t="s">
        <v>304</v>
      </c>
      <c r="D8" s="10">
        <v>5.14</v>
      </c>
    </row>
    <row r="9" spans="1:4" ht="15">
      <c r="A9" t="s">
        <v>305</v>
      </c>
      <c r="D9" s="10">
        <v>4.52</v>
      </c>
    </row>
    <row r="10" spans="1:4" ht="15">
      <c r="A10" t="s">
        <v>306</v>
      </c>
      <c r="D10" s="10">
        <v>2.23</v>
      </c>
    </row>
    <row r="11" spans="1:4" ht="15">
      <c r="A11" t="s">
        <v>307</v>
      </c>
      <c r="D11" s="10">
        <v>1.47</v>
      </c>
    </row>
    <row r="12" spans="1:4" ht="15">
      <c r="A12" t="s">
        <v>308</v>
      </c>
      <c r="D12" s="10">
        <v>0.6899999999999998</v>
      </c>
    </row>
    <row r="13" spans="1:4" ht="15">
      <c r="A13" t="s">
        <v>309</v>
      </c>
      <c r="D13" s="10">
        <v>0.53</v>
      </c>
    </row>
    <row r="14" spans="1:4" ht="15">
      <c r="A14" t="s">
        <v>310</v>
      </c>
      <c r="D14" s="10">
        <v>0.16</v>
      </c>
    </row>
    <row r="15" spans="1:4" ht="15">
      <c r="A15" t="s">
        <v>311</v>
      </c>
      <c r="D15" s="10">
        <v>0.04</v>
      </c>
    </row>
    <row r="16" spans="1:4" ht="15">
      <c r="A16" t="s">
        <v>312</v>
      </c>
      <c r="D16" s="10">
        <v>0.03</v>
      </c>
    </row>
    <row r="18" ht="15">
      <c r="D18" t="s">
        <v>313</v>
      </c>
    </row>
  </sheetData>
  <sheetProtection selectLockedCells="1" selectUnlockedCells="1"/>
  <mergeCells count="3">
    <mergeCell ref="C3:D3"/>
    <mergeCell ref="C4:D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314</v>
      </c>
      <c r="B2" s="3"/>
      <c r="C2" s="3"/>
      <c r="D2" s="3"/>
      <c r="E2" s="3"/>
      <c r="F2" s="3"/>
    </row>
    <row r="5" spans="3:12" ht="15">
      <c r="C5" s="1" t="s">
        <v>2</v>
      </c>
      <c r="D5" s="1"/>
      <c r="G5" s="1" t="s">
        <v>3</v>
      </c>
      <c r="H5" s="1"/>
      <c r="K5" s="1" t="s">
        <v>4</v>
      </c>
      <c r="L5" s="1"/>
    </row>
    <row r="6" spans="3:12" ht="15">
      <c r="C6" s="1" t="s">
        <v>315</v>
      </c>
      <c r="D6" s="1"/>
      <c r="E6" s="1"/>
      <c r="F6" s="1"/>
      <c r="G6" s="1"/>
      <c r="H6" s="1"/>
      <c r="I6" s="1"/>
      <c r="J6" s="1"/>
      <c r="K6" s="1"/>
      <c r="L6" s="1"/>
    </row>
    <row r="8" spans="1:12" ht="15">
      <c r="A8" t="s">
        <v>316</v>
      </c>
      <c r="C8" s="9">
        <v>69</v>
      </c>
      <c r="D8" s="9"/>
      <c r="G8" s="9">
        <v>39.3</v>
      </c>
      <c r="H8" s="9"/>
      <c r="K8" s="9">
        <v>40.1</v>
      </c>
      <c r="L8" s="9"/>
    </row>
    <row r="9" spans="1:12" ht="15">
      <c r="A9" t="s">
        <v>317</v>
      </c>
      <c r="D9" s="10">
        <v>7.8</v>
      </c>
      <c r="H9" s="10">
        <v>18.9</v>
      </c>
      <c r="L9" s="10">
        <v>21.4</v>
      </c>
    </row>
    <row r="11" spans="1:12" ht="15">
      <c r="A11" s="4" t="s">
        <v>318</v>
      </c>
      <c r="C11" s="9">
        <v>76.8</v>
      </c>
      <c r="D11" s="9"/>
      <c r="G11" s="9">
        <v>58.2</v>
      </c>
      <c r="H11" s="9"/>
      <c r="K11" s="9">
        <v>61.5</v>
      </c>
      <c r="L11" s="9"/>
    </row>
    <row r="13" spans="1:12" ht="15">
      <c r="A13" t="s">
        <v>319</v>
      </c>
      <c r="D13" t="s">
        <v>320</v>
      </c>
      <c r="H13" t="s">
        <v>321</v>
      </c>
      <c r="L13" t="s">
        <v>322</v>
      </c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323</v>
      </c>
      <c r="B2" s="3"/>
      <c r="C2" s="3"/>
      <c r="D2" s="3"/>
      <c r="E2" s="3"/>
      <c r="F2" s="3"/>
    </row>
    <row r="5" spans="3:12" ht="15">
      <c r="C5" s="1" t="s">
        <v>2</v>
      </c>
      <c r="D5" s="1"/>
      <c r="G5" s="1" t="s">
        <v>3</v>
      </c>
      <c r="H5" s="1"/>
      <c r="K5" s="1" t="s">
        <v>4</v>
      </c>
      <c r="L5" s="1"/>
    </row>
    <row r="6" spans="3:12" ht="15">
      <c r="C6" s="1" t="s">
        <v>315</v>
      </c>
      <c r="D6" s="1"/>
      <c r="E6" s="1"/>
      <c r="F6" s="1"/>
      <c r="G6" s="1"/>
      <c r="H6" s="1"/>
      <c r="I6" s="1"/>
      <c r="J6" s="1"/>
      <c r="K6" s="1"/>
      <c r="L6" s="1"/>
    </row>
    <row r="8" spans="1:12" ht="15">
      <c r="A8" t="s">
        <v>324</v>
      </c>
      <c r="C8" s="9">
        <v>76.8</v>
      </c>
      <c r="D8" s="9"/>
      <c r="G8" s="9">
        <v>58.2</v>
      </c>
      <c r="H8" s="9"/>
      <c r="K8" s="9">
        <v>61.5</v>
      </c>
      <c r="L8" s="9"/>
    </row>
    <row r="9" spans="1:12" ht="15">
      <c r="A9" t="s">
        <v>325</v>
      </c>
      <c r="D9" s="13">
        <v>-41.6</v>
      </c>
      <c r="H9" s="13">
        <v>-51.7</v>
      </c>
      <c r="L9" s="13">
        <v>-68.6</v>
      </c>
    </row>
    <row r="11" spans="1:12" ht="15">
      <c r="A11" t="s">
        <v>326</v>
      </c>
      <c r="C11" s="9">
        <v>35.2</v>
      </c>
      <c r="D11" s="9"/>
      <c r="G11" s="9">
        <v>6.5</v>
      </c>
      <c r="H11" s="9"/>
      <c r="K11" s="8">
        <v>-7.1</v>
      </c>
      <c r="L11" s="8"/>
    </row>
    <row r="13" spans="1:12" ht="15">
      <c r="A13" t="s">
        <v>327</v>
      </c>
      <c r="C13" s="9">
        <v>211.7</v>
      </c>
      <c r="D13" s="9"/>
      <c r="G13" s="9">
        <v>176.5</v>
      </c>
      <c r="H13" s="9"/>
      <c r="K13" s="9">
        <v>170</v>
      </c>
      <c r="L13" s="9"/>
    </row>
  </sheetData>
  <sheetProtection selectLockedCells="1" selectUnlockedCells="1"/>
  <mergeCells count="14">
    <mergeCell ref="A2:F2"/>
    <mergeCell ref="C5:D5"/>
    <mergeCell ref="G5:H5"/>
    <mergeCell ref="K5:L5"/>
    <mergeCell ref="C6:L6"/>
    <mergeCell ref="C8:D8"/>
    <mergeCell ref="G8:H8"/>
    <mergeCell ref="K8:L8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5" spans="3:12" ht="15">
      <c r="C5" s="1" t="s">
        <v>2</v>
      </c>
      <c r="D5" s="1"/>
      <c r="G5" s="1" t="s">
        <v>3</v>
      </c>
      <c r="H5" s="1"/>
      <c r="K5" s="1" t="s">
        <v>4</v>
      </c>
      <c r="L5" s="1"/>
    </row>
    <row r="7" spans="1:12" ht="15">
      <c r="A7" s="4" t="s">
        <v>329</v>
      </c>
      <c r="D7" s="5">
        <v>107120</v>
      </c>
      <c r="H7" s="5">
        <v>78628</v>
      </c>
      <c r="L7" s="5">
        <v>85788</v>
      </c>
    </row>
    <row r="8" spans="1:12" ht="15">
      <c r="A8" t="s">
        <v>330</v>
      </c>
      <c r="D8" t="s">
        <v>54</v>
      </c>
      <c r="H8" t="s">
        <v>55</v>
      </c>
      <c r="L8" t="s">
        <v>56</v>
      </c>
    </row>
    <row r="9" spans="1:12" ht="15">
      <c r="A9" t="s">
        <v>331</v>
      </c>
      <c r="D9" s="5">
        <v>49333</v>
      </c>
      <c r="H9" s="5">
        <v>36727</v>
      </c>
      <c r="L9" s="5">
        <v>41395</v>
      </c>
    </row>
    <row r="10" spans="1:12" ht="15">
      <c r="A10" t="s">
        <v>332</v>
      </c>
      <c r="D10" t="s">
        <v>139</v>
      </c>
      <c r="H10" t="s">
        <v>140</v>
      </c>
      <c r="L10" t="s">
        <v>141</v>
      </c>
    </row>
    <row r="11" spans="1:12" ht="15">
      <c r="A11" t="s">
        <v>333</v>
      </c>
      <c r="D11" s="5">
        <v>22863</v>
      </c>
      <c r="H11" s="5">
        <v>18182</v>
      </c>
      <c r="L11" s="5">
        <v>20358</v>
      </c>
    </row>
    <row r="12" spans="1:12" ht="15">
      <c r="A12" t="s">
        <v>334</v>
      </c>
      <c r="D12" t="s">
        <v>146</v>
      </c>
      <c r="H12" t="s">
        <v>147</v>
      </c>
      <c r="L12" t="s">
        <v>148</v>
      </c>
    </row>
    <row r="13" spans="1:12" ht="15">
      <c r="A13" t="s">
        <v>335</v>
      </c>
      <c r="D13" s="5">
        <v>12915</v>
      </c>
      <c r="H13" s="5">
        <v>12227</v>
      </c>
      <c r="L13" s="5">
        <v>13762</v>
      </c>
    </row>
    <row r="14" spans="1:12" ht="15">
      <c r="A14" t="s">
        <v>336</v>
      </c>
      <c r="D14" t="s">
        <v>153</v>
      </c>
      <c r="H14" t="s">
        <v>154</v>
      </c>
      <c r="L14" t="s">
        <v>155</v>
      </c>
    </row>
    <row r="15" spans="1:12" ht="15">
      <c r="A15" t="s">
        <v>158</v>
      </c>
      <c r="D15" s="5">
        <v>22009</v>
      </c>
      <c r="H15" s="5">
        <v>11492</v>
      </c>
      <c r="L15" s="5">
        <v>10273</v>
      </c>
    </row>
    <row r="16" spans="1:12" ht="15">
      <c r="A16" t="s">
        <v>337</v>
      </c>
      <c r="D16" t="s">
        <v>160</v>
      </c>
      <c r="H16" t="s">
        <v>161</v>
      </c>
      <c r="L16" t="s">
        <v>162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4" t="s">
        <v>338</v>
      </c>
      <c r="C3" s="1" t="s">
        <v>2</v>
      </c>
      <c r="D3" s="1"/>
      <c r="G3" s="1" t="s">
        <v>3</v>
      </c>
      <c r="H3" s="1"/>
      <c r="K3" s="1" t="s">
        <v>4</v>
      </c>
      <c r="L3" s="1"/>
    </row>
    <row r="5" spans="1:12" ht="15">
      <c r="A5" s="4" t="s">
        <v>339</v>
      </c>
      <c r="C5" s="2">
        <v>147308</v>
      </c>
      <c r="D5" s="2"/>
      <c r="G5" s="2">
        <v>137574</v>
      </c>
      <c r="H5" s="2"/>
      <c r="K5" s="2">
        <v>130482</v>
      </c>
      <c r="L5" s="2"/>
    </row>
    <row r="6" spans="1:12" ht="15">
      <c r="A6" t="s">
        <v>195</v>
      </c>
      <c r="D6" s="5">
        <v>141690</v>
      </c>
      <c r="H6" s="5">
        <v>129696</v>
      </c>
      <c r="L6" s="5">
        <v>125459</v>
      </c>
    </row>
    <row r="7" spans="1:12" ht="15">
      <c r="A7" s="12" t="s">
        <v>196</v>
      </c>
      <c r="D7" s="5">
        <v>133460</v>
      </c>
      <c r="H7" s="5">
        <v>129116</v>
      </c>
      <c r="L7" s="5">
        <v>125278</v>
      </c>
    </row>
    <row r="8" spans="1:12" ht="15">
      <c r="A8" t="s">
        <v>197</v>
      </c>
      <c r="D8" s="5">
        <v>124530</v>
      </c>
      <c r="H8" s="5">
        <v>127298</v>
      </c>
      <c r="L8" s="5">
        <v>124245</v>
      </c>
    </row>
    <row r="9" spans="1:12" ht="15">
      <c r="A9" t="s">
        <v>198</v>
      </c>
      <c r="D9" s="5">
        <v>209990</v>
      </c>
      <c r="H9" s="5">
        <v>202984</v>
      </c>
      <c r="L9" s="5">
        <v>179604</v>
      </c>
    </row>
  </sheetData>
  <sheetProtection selectLockedCells="1" selectUnlockedCells="1"/>
  <mergeCells count="6">
    <mergeCell ref="C3:D3"/>
    <mergeCell ref="G3:H3"/>
    <mergeCell ref="K3:L3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4" t="s">
        <v>340</v>
      </c>
      <c r="C3" s="1" t="s">
        <v>2</v>
      </c>
      <c r="D3" s="1"/>
      <c r="G3" s="1" t="s">
        <v>3</v>
      </c>
      <c r="H3" s="1"/>
      <c r="K3" s="1" t="s">
        <v>4</v>
      </c>
      <c r="L3" s="1"/>
    </row>
    <row r="5" spans="1:12" ht="15">
      <c r="A5" t="s">
        <v>195</v>
      </c>
      <c r="C5" s="2">
        <v>332</v>
      </c>
      <c r="D5" s="2"/>
      <c r="G5" s="2">
        <v>251</v>
      </c>
      <c r="H5" s="2"/>
      <c r="K5" s="2">
        <v>253</v>
      </c>
      <c r="L5" s="2"/>
    </row>
    <row r="6" spans="1:12" ht="15">
      <c r="A6" s="12" t="s">
        <v>196</v>
      </c>
      <c r="D6" s="5">
        <v>161</v>
      </c>
      <c r="H6" s="5">
        <v>125</v>
      </c>
      <c r="L6" s="5">
        <v>124</v>
      </c>
    </row>
    <row r="7" spans="1:12" ht="15">
      <c r="A7" t="s">
        <v>197</v>
      </c>
      <c r="D7" s="5">
        <v>101</v>
      </c>
      <c r="H7" s="5">
        <v>68</v>
      </c>
      <c r="L7" s="5">
        <v>70</v>
      </c>
    </row>
    <row r="8" spans="1:12" ht="15">
      <c r="A8" t="s">
        <v>198</v>
      </c>
      <c r="D8" s="5">
        <v>190</v>
      </c>
      <c r="H8" s="5">
        <v>81</v>
      </c>
      <c r="L8" s="5">
        <v>83</v>
      </c>
    </row>
    <row r="9" spans="1:12" ht="15">
      <c r="A9" t="s">
        <v>199</v>
      </c>
      <c r="D9" s="5">
        <v>86</v>
      </c>
      <c r="H9" s="5">
        <v>86</v>
      </c>
      <c r="L9" s="5">
        <v>82</v>
      </c>
    </row>
    <row r="11" spans="3:12" ht="15">
      <c r="C11" s="2">
        <v>870</v>
      </c>
      <c r="D11" s="2"/>
      <c r="G11" s="2">
        <v>611</v>
      </c>
      <c r="H11" s="2"/>
      <c r="K11" s="2">
        <v>612</v>
      </c>
      <c r="L11" s="2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4" t="s">
        <v>341</v>
      </c>
      <c r="C3" s="1" t="s">
        <v>2</v>
      </c>
      <c r="D3" s="1"/>
      <c r="G3" s="1" t="s">
        <v>3</v>
      </c>
      <c r="H3" s="1"/>
      <c r="K3" s="1" t="s">
        <v>4</v>
      </c>
      <c r="L3" s="1"/>
    </row>
    <row r="5" spans="1:12" ht="15">
      <c r="A5" t="s">
        <v>171</v>
      </c>
      <c r="C5" s="9">
        <v>98</v>
      </c>
      <c r="D5" s="9"/>
      <c r="G5" s="9">
        <v>73.8</v>
      </c>
      <c r="H5" s="9"/>
      <c r="K5" s="9">
        <v>60.1</v>
      </c>
      <c r="L5" s="9"/>
    </row>
    <row r="6" spans="1:12" ht="15">
      <c r="A6" t="s">
        <v>175</v>
      </c>
      <c r="D6" s="10">
        <v>81.7</v>
      </c>
      <c r="H6" s="10">
        <v>2.8</v>
      </c>
      <c r="L6" s="10">
        <v>0.7</v>
      </c>
    </row>
    <row r="7" spans="1:12" ht="15">
      <c r="A7" t="s">
        <v>176</v>
      </c>
      <c r="D7" s="10">
        <v>73.2</v>
      </c>
      <c r="H7" s="10">
        <v>71.5</v>
      </c>
      <c r="L7" s="10">
        <v>67.4</v>
      </c>
    </row>
    <row r="8" spans="1:12" ht="15">
      <c r="A8" t="s">
        <v>177</v>
      </c>
      <c r="D8" s="10">
        <v>51.1</v>
      </c>
      <c r="H8" s="10">
        <v>48.9</v>
      </c>
      <c r="L8" s="10">
        <v>57.2</v>
      </c>
    </row>
    <row r="9" spans="1:12" ht="15">
      <c r="A9" t="s">
        <v>178</v>
      </c>
      <c r="D9" s="10">
        <v>37.7</v>
      </c>
      <c r="H9" s="10">
        <v>4.4</v>
      </c>
      <c r="L9" s="10">
        <v>6.2</v>
      </c>
    </row>
    <row r="10" spans="1:12" ht="15">
      <c r="A10" t="s">
        <v>179</v>
      </c>
      <c r="D10" s="10">
        <v>35.4</v>
      </c>
      <c r="H10" s="10">
        <v>39.6</v>
      </c>
      <c r="L10" s="10">
        <v>40.6</v>
      </c>
    </row>
    <row r="11" spans="1:12" ht="15">
      <c r="A11" t="s">
        <v>180</v>
      </c>
      <c r="D11" s="10">
        <v>34.9</v>
      </c>
      <c r="H11" s="10">
        <v>20.5</v>
      </c>
      <c r="L11" s="10">
        <v>22.8</v>
      </c>
    </row>
    <row r="12" spans="1:12" ht="15">
      <c r="A12" t="s">
        <v>181</v>
      </c>
      <c r="D12" s="10">
        <v>33.6</v>
      </c>
      <c r="H12" s="10">
        <v>16</v>
      </c>
      <c r="L12" s="10">
        <v>9.7</v>
      </c>
    </row>
    <row r="13" spans="1:12" ht="15">
      <c r="A13" t="s">
        <v>182</v>
      </c>
      <c r="D13" s="10">
        <v>33.3</v>
      </c>
      <c r="H13" s="10">
        <v>34.8</v>
      </c>
      <c r="L13" s="10">
        <v>34.5</v>
      </c>
    </row>
    <row r="14" spans="1:12" ht="15">
      <c r="A14" t="s">
        <v>183</v>
      </c>
      <c r="D14" s="10">
        <v>31.6</v>
      </c>
      <c r="H14" s="10">
        <v>30.1</v>
      </c>
      <c r="L14" s="10">
        <v>27.5</v>
      </c>
    </row>
    <row r="15" spans="1:12" ht="15">
      <c r="A15" t="s">
        <v>184</v>
      </c>
      <c r="D15" s="10">
        <v>24.3</v>
      </c>
      <c r="H15" s="10">
        <v>6.5</v>
      </c>
      <c r="L15" s="10">
        <v>1.2</v>
      </c>
    </row>
    <row r="16" spans="1:12" ht="15">
      <c r="A16" t="s">
        <v>185</v>
      </c>
      <c r="D16" s="10">
        <v>19</v>
      </c>
      <c r="H16" s="10">
        <v>16.6</v>
      </c>
      <c r="L16" s="10">
        <v>16.3</v>
      </c>
    </row>
    <row r="17" spans="1:12" ht="15">
      <c r="A17" t="s">
        <v>186</v>
      </c>
      <c r="D17" s="10">
        <v>17.4</v>
      </c>
      <c r="H17" s="10">
        <v>14.9</v>
      </c>
      <c r="L17" s="10">
        <v>14.9</v>
      </c>
    </row>
    <row r="18" spans="1:12" ht="15">
      <c r="A18" t="s">
        <v>187</v>
      </c>
      <c r="D18" s="10">
        <v>16.6</v>
      </c>
      <c r="H18" s="10">
        <v>21.4</v>
      </c>
      <c r="L18" s="10">
        <v>26.3</v>
      </c>
    </row>
    <row r="19" spans="1:12" ht="15">
      <c r="A19" t="s">
        <v>188</v>
      </c>
      <c r="D19" s="10">
        <v>14.5</v>
      </c>
      <c r="H19" s="10">
        <v>11</v>
      </c>
      <c r="L19" s="10">
        <v>10.8</v>
      </c>
    </row>
    <row r="20" spans="1:12" ht="15">
      <c r="A20" t="s">
        <v>189</v>
      </c>
      <c r="D20" s="10">
        <v>182.4</v>
      </c>
      <c r="H20" s="10">
        <v>111.8</v>
      </c>
      <c r="L20" s="10">
        <v>133.8</v>
      </c>
    </row>
    <row r="22" spans="4:12" ht="15">
      <c r="D22" s="10">
        <v>784.7</v>
      </c>
      <c r="H22" s="10">
        <v>524.6</v>
      </c>
      <c r="L22" s="10">
        <v>530</v>
      </c>
    </row>
    <row r="23" spans="1:12" ht="15">
      <c r="A23" t="s">
        <v>342</v>
      </c>
      <c r="D23" s="10">
        <v>85.8</v>
      </c>
      <c r="H23" s="10">
        <v>86.4</v>
      </c>
      <c r="L23" s="10">
        <v>82.3</v>
      </c>
    </row>
    <row r="25" spans="3:12" ht="15">
      <c r="C25" s="9">
        <v>870.5</v>
      </c>
      <c r="D25" s="9"/>
      <c r="G25" s="9">
        <v>611</v>
      </c>
      <c r="H25" s="9"/>
      <c r="K25" s="9">
        <v>612.3</v>
      </c>
      <c r="L25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4" t="s">
        <v>343</v>
      </c>
      <c r="C3" s="1" t="s">
        <v>2</v>
      </c>
      <c r="D3" s="1"/>
      <c r="G3" s="1" t="s">
        <v>3</v>
      </c>
      <c r="H3" s="1"/>
      <c r="K3" s="1" t="s">
        <v>4</v>
      </c>
      <c r="L3" s="1"/>
    </row>
    <row r="5" spans="1:12" ht="15">
      <c r="A5" t="s">
        <v>171</v>
      </c>
      <c r="D5" s="5">
        <v>7304</v>
      </c>
      <c r="H5" s="5">
        <v>6522</v>
      </c>
      <c r="L5" s="5">
        <v>6630</v>
      </c>
    </row>
    <row r="6" spans="1:12" ht="15">
      <c r="A6" t="s">
        <v>175</v>
      </c>
      <c r="D6" s="5">
        <v>6925</v>
      </c>
      <c r="H6" s="5">
        <v>3000</v>
      </c>
      <c r="L6" s="5">
        <v>1915</v>
      </c>
    </row>
    <row r="7" spans="1:12" ht="15">
      <c r="A7" t="s">
        <v>176</v>
      </c>
      <c r="D7" s="5">
        <v>6901</v>
      </c>
      <c r="H7" s="5">
        <v>6395</v>
      </c>
      <c r="L7" s="5">
        <v>7269</v>
      </c>
    </row>
    <row r="8" spans="1:12" ht="15">
      <c r="A8" t="s">
        <v>177</v>
      </c>
      <c r="D8" s="5">
        <v>7103</v>
      </c>
      <c r="H8" s="5">
        <v>6490</v>
      </c>
      <c r="L8" s="5">
        <v>7850</v>
      </c>
    </row>
    <row r="9" spans="1:12" ht="15">
      <c r="A9" t="s">
        <v>178</v>
      </c>
      <c r="D9" s="5">
        <v>12548</v>
      </c>
      <c r="H9" s="5">
        <v>4526</v>
      </c>
      <c r="L9" s="5">
        <v>4473</v>
      </c>
    </row>
    <row r="10" spans="1:12" ht="15">
      <c r="A10" t="s">
        <v>179</v>
      </c>
      <c r="D10" s="5">
        <v>4623</v>
      </c>
      <c r="H10" s="5">
        <v>3492</v>
      </c>
      <c r="L10" s="5">
        <v>3742</v>
      </c>
    </row>
    <row r="11" spans="1:12" ht="15">
      <c r="A11" t="s">
        <v>180</v>
      </c>
      <c r="D11" s="5">
        <v>5435</v>
      </c>
      <c r="H11" s="5">
        <v>4092</v>
      </c>
      <c r="L11" s="5">
        <v>4149</v>
      </c>
    </row>
    <row r="12" spans="1:12" ht="15">
      <c r="A12" t="s">
        <v>181</v>
      </c>
      <c r="D12" s="5">
        <v>2478</v>
      </c>
      <c r="H12" s="5">
        <v>1820</v>
      </c>
      <c r="L12" s="5">
        <v>1678</v>
      </c>
    </row>
    <row r="13" spans="1:12" ht="15">
      <c r="A13" t="s">
        <v>182</v>
      </c>
      <c r="D13" s="5">
        <v>3763</v>
      </c>
      <c r="H13" s="5">
        <v>3392</v>
      </c>
      <c r="L13" s="5">
        <v>3769</v>
      </c>
    </row>
    <row r="14" spans="1:12" ht="15">
      <c r="A14" t="s">
        <v>183</v>
      </c>
      <c r="D14" s="5">
        <v>1534</v>
      </c>
      <c r="H14" s="5">
        <v>1354</v>
      </c>
      <c r="L14" s="5">
        <v>1564</v>
      </c>
    </row>
    <row r="15" spans="1:12" ht="15">
      <c r="A15" t="s">
        <v>184</v>
      </c>
      <c r="D15" s="5">
        <v>1596</v>
      </c>
      <c r="H15" s="5">
        <v>1027</v>
      </c>
      <c r="L15" s="5">
        <v>887</v>
      </c>
    </row>
    <row r="16" spans="1:12" ht="15">
      <c r="A16" t="s">
        <v>185</v>
      </c>
      <c r="D16" s="5">
        <v>4576</v>
      </c>
      <c r="H16" s="5">
        <v>4276</v>
      </c>
      <c r="L16" s="5">
        <v>4556</v>
      </c>
    </row>
    <row r="17" spans="1:12" ht="15">
      <c r="A17" t="s">
        <v>186</v>
      </c>
      <c r="D17" s="5">
        <v>2149</v>
      </c>
      <c r="H17" s="5">
        <v>1789</v>
      </c>
      <c r="L17" s="5">
        <v>1979</v>
      </c>
    </row>
    <row r="18" spans="1:12" ht="15">
      <c r="A18" t="s">
        <v>187</v>
      </c>
      <c r="D18" s="5">
        <v>3118</v>
      </c>
      <c r="H18" s="5">
        <v>2723</v>
      </c>
      <c r="L18" s="5">
        <v>3123</v>
      </c>
    </row>
    <row r="19" spans="1:12" ht="15">
      <c r="A19" t="s">
        <v>188</v>
      </c>
      <c r="D19" s="5">
        <v>2104</v>
      </c>
      <c r="H19" s="5">
        <v>1682</v>
      </c>
      <c r="L19" s="5">
        <v>1721</v>
      </c>
    </row>
    <row r="20" spans="1:12" ht="15">
      <c r="A20" t="s">
        <v>189</v>
      </c>
      <c r="D20" s="5">
        <v>34963</v>
      </c>
      <c r="H20" s="5">
        <v>26048</v>
      </c>
      <c r="L20" s="5">
        <v>30483</v>
      </c>
    </row>
    <row r="22" spans="4:12" ht="15">
      <c r="D22" s="5">
        <v>107120</v>
      </c>
      <c r="H22" s="5">
        <v>78628</v>
      </c>
      <c r="L22" s="5">
        <v>85788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 customHeight="1">
      <c r="A2" s="3" t="s">
        <v>344</v>
      </c>
      <c r="B2" s="3"/>
      <c r="C2" s="3"/>
      <c r="D2" s="3"/>
      <c r="E2" s="3"/>
      <c r="F2" s="3"/>
    </row>
    <row r="5" spans="1:12" ht="15">
      <c r="A5" s="4" t="s">
        <v>345</v>
      </c>
      <c r="C5" s="1" t="s">
        <v>2</v>
      </c>
      <c r="D5" s="1"/>
      <c r="G5" s="1" t="s">
        <v>3</v>
      </c>
      <c r="H5" s="1"/>
      <c r="K5" s="1" t="s">
        <v>4</v>
      </c>
      <c r="L5" s="1"/>
    </row>
    <row r="7" spans="1:12" ht="15">
      <c r="A7" t="s">
        <v>62</v>
      </c>
      <c r="D7" t="s">
        <v>63</v>
      </c>
      <c r="H7" t="s">
        <v>64</v>
      </c>
      <c r="L7" t="s">
        <v>65</v>
      </c>
    </row>
    <row r="8" spans="1:12" ht="15">
      <c r="A8" t="s">
        <v>66</v>
      </c>
      <c r="D8" t="s">
        <v>67</v>
      </c>
      <c r="H8" t="s">
        <v>68</v>
      </c>
      <c r="L8" t="s">
        <v>69</v>
      </c>
    </row>
    <row r="10" spans="1:12" ht="15">
      <c r="A10" t="s">
        <v>70</v>
      </c>
      <c r="D10" t="s">
        <v>71</v>
      </c>
      <c r="H10" t="s">
        <v>72</v>
      </c>
      <c r="L10" t="s">
        <v>73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5" spans="3:12" ht="15">
      <c r="C5" s="1" t="s">
        <v>347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</v>
      </c>
      <c r="D6" s="1"/>
      <c r="G6" s="1" t="s">
        <v>3</v>
      </c>
      <c r="H6" s="1"/>
      <c r="K6" s="1" t="s">
        <v>4</v>
      </c>
      <c r="L6" s="1"/>
    </row>
    <row r="7" spans="3:12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</row>
    <row r="9" spans="1:12" ht="15">
      <c r="A9" t="s">
        <v>349</v>
      </c>
      <c r="C9" s="9">
        <v>994.3</v>
      </c>
      <c r="D9" s="9"/>
      <c r="G9" s="9">
        <v>1031.6</v>
      </c>
      <c r="H9" s="9"/>
      <c r="K9" s="9">
        <v>855.5</v>
      </c>
      <c r="L9" s="9"/>
    </row>
    <row r="10" spans="1:12" ht="15">
      <c r="A10" t="s">
        <v>350</v>
      </c>
      <c r="D10" s="10">
        <v>488.1</v>
      </c>
      <c r="H10" s="10">
        <v>373</v>
      </c>
      <c r="L10" s="10">
        <v>292.8</v>
      </c>
    </row>
    <row r="12" spans="1:12" ht="15">
      <c r="A12" t="s">
        <v>351</v>
      </c>
      <c r="D12" s="10">
        <v>506.2</v>
      </c>
      <c r="H12" s="10">
        <v>658.6</v>
      </c>
      <c r="L12" s="10">
        <v>562.7</v>
      </c>
    </row>
    <row r="13" spans="1:12" ht="15">
      <c r="A13" t="s">
        <v>352</v>
      </c>
      <c r="D13" s="10">
        <v>692.9</v>
      </c>
      <c r="H13" s="10">
        <v>357.3</v>
      </c>
      <c r="L13" s="10">
        <v>196.7</v>
      </c>
    </row>
    <row r="14" spans="1:12" ht="15">
      <c r="A14" t="s">
        <v>18</v>
      </c>
      <c r="D14" s="10">
        <v>60.8</v>
      </c>
      <c r="H14" s="10">
        <v>35.6</v>
      </c>
      <c r="L14" s="10">
        <v>71.1</v>
      </c>
    </row>
    <row r="16" spans="1:12" ht="15">
      <c r="A16" s="4" t="s">
        <v>19</v>
      </c>
      <c r="D16" s="10">
        <v>1259.9</v>
      </c>
      <c r="H16" s="10">
        <v>1051.5</v>
      </c>
      <c r="L16" s="10">
        <v>830.5</v>
      </c>
    </row>
    <row r="17" spans="1:12" ht="15">
      <c r="A17" s="4" t="s">
        <v>353</v>
      </c>
      <c r="D17" s="10">
        <v>991.5</v>
      </c>
      <c r="H17" s="10">
        <v>702</v>
      </c>
      <c r="L17" s="10">
        <v>541.3</v>
      </c>
    </row>
    <row r="19" spans="1:12" ht="15">
      <c r="A19" t="s">
        <v>354</v>
      </c>
      <c r="C19" s="9">
        <v>268.4</v>
      </c>
      <c r="D19" s="9"/>
      <c r="G19" s="9">
        <v>349.5</v>
      </c>
      <c r="H19" s="9"/>
      <c r="K19" s="9">
        <v>289.2</v>
      </c>
      <c r="L19" s="9"/>
    </row>
    <row r="21" spans="1:12" ht="15">
      <c r="A21" t="s">
        <v>355</v>
      </c>
      <c r="C21" s="9">
        <v>81.6</v>
      </c>
      <c r="D21" s="9"/>
      <c r="G21" s="9">
        <v>121.9</v>
      </c>
      <c r="H21" s="9"/>
      <c r="K21" s="9">
        <v>110.3</v>
      </c>
      <c r="L21" s="9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19:D19"/>
    <mergeCell ref="G19:H19"/>
    <mergeCell ref="K19:L19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</v>
      </c>
      <c r="D4" s="1"/>
      <c r="G4" s="1" t="s">
        <v>3</v>
      </c>
      <c r="H4" s="1"/>
      <c r="K4" s="1" t="s">
        <v>4</v>
      </c>
      <c r="L4" s="1"/>
    </row>
    <row r="6" ht="15">
      <c r="A6" s="4" t="s">
        <v>50</v>
      </c>
    </row>
    <row r="7" spans="1:12" ht="15">
      <c r="A7" t="s">
        <v>51</v>
      </c>
      <c r="D7" s="5">
        <v>1437432</v>
      </c>
      <c r="H7" s="5">
        <v>1283174</v>
      </c>
      <c r="L7" s="5">
        <v>1303084</v>
      </c>
    </row>
    <row r="8" spans="1:12" ht="15">
      <c r="A8" t="s">
        <v>52</v>
      </c>
      <c r="D8" s="5">
        <v>107120</v>
      </c>
      <c r="H8" s="5">
        <v>78628</v>
      </c>
      <c r="L8" s="5">
        <v>85788</v>
      </c>
    </row>
    <row r="9" spans="1:12" ht="15">
      <c r="A9" t="s">
        <v>53</v>
      </c>
      <c r="D9" t="s">
        <v>54</v>
      </c>
      <c r="H9" t="s">
        <v>55</v>
      </c>
      <c r="L9" t="s">
        <v>56</v>
      </c>
    </row>
    <row r="10" spans="1:12" ht="15">
      <c r="A10" t="s">
        <v>57</v>
      </c>
      <c r="D10" t="s">
        <v>58</v>
      </c>
      <c r="H10" t="s">
        <v>59</v>
      </c>
      <c r="L10" t="s">
        <v>60</v>
      </c>
    </row>
    <row r="11" ht="15">
      <c r="A11" s="4" t="s">
        <v>61</v>
      </c>
    </row>
    <row r="12" spans="1:12" ht="15">
      <c r="A12" t="s">
        <v>62</v>
      </c>
      <c r="D12" t="s">
        <v>63</v>
      </c>
      <c r="H12" t="s">
        <v>64</v>
      </c>
      <c r="L12" t="s">
        <v>65</v>
      </c>
    </row>
    <row r="13" spans="1:12" ht="15">
      <c r="A13" t="s">
        <v>66</v>
      </c>
      <c r="D13" t="s">
        <v>67</v>
      </c>
      <c r="H13" t="s">
        <v>68</v>
      </c>
      <c r="L13" t="s">
        <v>69</v>
      </c>
    </row>
    <row r="15" spans="1:12" ht="15">
      <c r="A15" t="s">
        <v>70</v>
      </c>
      <c r="D15" t="s">
        <v>71</v>
      </c>
      <c r="H15" t="s">
        <v>72</v>
      </c>
      <c r="L15" t="s">
        <v>73</v>
      </c>
    </row>
    <row r="17" ht="15">
      <c r="A17" s="4" t="s">
        <v>74</v>
      </c>
    </row>
    <row r="18" spans="1:12" ht="15">
      <c r="A18" t="s">
        <v>75</v>
      </c>
      <c r="D18" t="s">
        <v>76</v>
      </c>
      <c r="H18" t="s">
        <v>77</v>
      </c>
      <c r="L18" t="s">
        <v>78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348</v>
      </c>
      <c r="D7" s="1"/>
      <c r="E7" s="1"/>
      <c r="F7" s="1"/>
      <c r="G7" s="1"/>
      <c r="H7" s="1"/>
    </row>
    <row r="9" spans="1:8" ht="15">
      <c r="A9" s="4" t="s">
        <v>357</v>
      </c>
      <c r="C9" s="2">
        <v>2242</v>
      </c>
      <c r="D9" s="2"/>
      <c r="G9" s="2">
        <v>1204</v>
      </c>
      <c r="H9" s="2"/>
    </row>
    <row r="10" spans="1:8" ht="15">
      <c r="A10" t="s">
        <v>358</v>
      </c>
      <c r="C10" s="2">
        <v>1611</v>
      </c>
      <c r="D10" s="2"/>
      <c r="G10" s="2">
        <v>761</v>
      </c>
      <c r="H10" s="2"/>
    </row>
    <row r="11" spans="1:8" ht="15">
      <c r="A11" s="4" t="s">
        <v>359</v>
      </c>
      <c r="C11" s="2">
        <v>1821</v>
      </c>
      <c r="D11" s="2"/>
      <c r="G11" s="2">
        <v>923</v>
      </c>
      <c r="H11" s="2"/>
    </row>
    <row r="12" spans="1:8" ht="15">
      <c r="A12" t="s">
        <v>360</v>
      </c>
      <c r="C12" s="2">
        <v>421</v>
      </c>
      <c r="D12" s="2"/>
      <c r="G12" s="2">
        <v>281</v>
      </c>
      <c r="H12" s="2"/>
    </row>
  </sheetData>
  <sheetProtection selectLockedCells="1" selectUnlockedCells="1"/>
  <mergeCells count="13">
    <mergeCell ref="A2:F2"/>
    <mergeCell ref="C5:H5"/>
    <mergeCell ref="C6:D6"/>
    <mergeCell ref="G6:H6"/>
    <mergeCell ref="C7:H7"/>
    <mergeCell ref="C9:D9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348</v>
      </c>
      <c r="D7" s="1"/>
      <c r="E7" s="1"/>
      <c r="F7" s="1"/>
      <c r="G7" s="1"/>
      <c r="H7" s="1"/>
    </row>
    <row r="9" spans="1:8" ht="15">
      <c r="A9" t="s">
        <v>362</v>
      </c>
      <c r="C9" s="2">
        <v>57527</v>
      </c>
      <c r="D9" s="2"/>
      <c r="G9" s="2">
        <v>48488</v>
      </c>
      <c r="H9" s="2"/>
    </row>
    <row r="10" spans="1:8" ht="15">
      <c r="A10" t="s">
        <v>363</v>
      </c>
      <c r="C10" s="2">
        <v>1351</v>
      </c>
      <c r="D10" s="2"/>
      <c r="G10" s="2">
        <v>1591</v>
      </c>
      <c r="H10" s="2"/>
    </row>
    <row r="11" spans="1:8" ht="15">
      <c r="A11" t="s">
        <v>364</v>
      </c>
      <c r="D11" s="5">
        <v>3464</v>
      </c>
      <c r="H11" s="5">
        <v>4849</v>
      </c>
    </row>
    <row r="13" spans="1:8" ht="15">
      <c r="A13" t="s">
        <v>365</v>
      </c>
      <c r="C13" s="2">
        <v>4815</v>
      </c>
      <c r="D13" s="2"/>
      <c r="G13" s="2">
        <v>6440</v>
      </c>
      <c r="H13" s="2"/>
    </row>
    <row r="14" spans="1:8" ht="15">
      <c r="A14" t="s">
        <v>366</v>
      </c>
      <c r="D14" t="s">
        <v>76</v>
      </c>
      <c r="H14" t="s">
        <v>77</v>
      </c>
    </row>
  </sheetData>
  <sheetProtection selectLockedCells="1" selectUnlockedCells="1"/>
  <mergeCells count="11">
    <mergeCell ref="A2:F2"/>
    <mergeCell ref="C5:H5"/>
    <mergeCell ref="C6:D6"/>
    <mergeCell ref="G6:H6"/>
    <mergeCell ref="C7:H7"/>
    <mergeCell ref="C9:D9"/>
    <mergeCell ref="G9:H9"/>
    <mergeCell ref="C10:D10"/>
    <mergeCell ref="G10:H10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3" t="s">
        <v>367</v>
      </c>
      <c r="B2" s="3"/>
      <c r="C2" s="3"/>
      <c r="D2" s="3"/>
      <c r="E2" s="3"/>
      <c r="F2" s="3"/>
    </row>
    <row r="5" spans="3:20" ht="15">
      <c r="C5" s="1" t="s">
        <v>368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1"/>
      <c r="D6" s="11"/>
      <c r="G6" s="3" t="s">
        <v>369</v>
      </c>
      <c r="H6" s="3"/>
      <c r="K6" s="11"/>
      <c r="L6" s="11"/>
      <c r="O6" s="11"/>
      <c r="P6" s="11"/>
      <c r="S6" s="3" t="s">
        <v>370</v>
      </c>
      <c r="T6" s="3"/>
    </row>
    <row r="7" spans="1:20" ht="15">
      <c r="A7" s="4" t="s">
        <v>371</v>
      </c>
      <c r="C7" s="1" t="s">
        <v>215</v>
      </c>
      <c r="D7" s="1"/>
      <c r="G7" s="1" t="s">
        <v>372</v>
      </c>
      <c r="H7" s="1"/>
      <c r="K7" s="1" t="s">
        <v>373</v>
      </c>
      <c r="L7" s="1"/>
      <c r="O7" s="1" t="s">
        <v>374</v>
      </c>
      <c r="P7" s="1"/>
      <c r="S7" s="1" t="s">
        <v>375</v>
      </c>
      <c r="T7" s="1"/>
    </row>
    <row r="9" spans="1:20" ht="15">
      <c r="A9" t="s">
        <v>376</v>
      </c>
      <c r="C9" s="2">
        <v>993</v>
      </c>
      <c r="D9" s="2"/>
      <c r="G9" s="2">
        <v>37</v>
      </c>
      <c r="H9" s="2"/>
      <c r="K9" s="2">
        <v>369</v>
      </c>
      <c r="L9" s="2"/>
      <c r="O9" s="2">
        <v>241</v>
      </c>
      <c r="P9" s="2"/>
      <c r="S9" s="2">
        <v>346</v>
      </c>
      <c r="T9" s="2"/>
    </row>
    <row r="10" spans="1:20" ht="15">
      <c r="A10" t="s">
        <v>377</v>
      </c>
      <c r="D10" s="5">
        <v>20</v>
      </c>
      <c r="H10" s="5">
        <v>7</v>
      </c>
      <c r="L10" s="5">
        <v>10</v>
      </c>
      <c r="P10" s="5">
        <v>3</v>
      </c>
      <c r="T10" t="s">
        <v>23</v>
      </c>
    </row>
    <row r="11" spans="1:20" ht="15">
      <c r="A11" t="s">
        <v>378</v>
      </c>
      <c r="D11" t="s">
        <v>23</v>
      </c>
      <c r="H11" t="s">
        <v>23</v>
      </c>
      <c r="L11" t="s">
        <v>23</v>
      </c>
      <c r="P11" t="s">
        <v>23</v>
      </c>
      <c r="T11" t="s">
        <v>23</v>
      </c>
    </row>
    <row r="12" spans="1:20" ht="15">
      <c r="A12" t="s">
        <v>379</v>
      </c>
      <c r="D12" s="5">
        <v>131</v>
      </c>
      <c r="H12" s="5">
        <v>6</v>
      </c>
      <c r="L12" s="5">
        <v>16</v>
      </c>
      <c r="P12" s="5">
        <v>22</v>
      </c>
      <c r="T12" s="5">
        <v>87</v>
      </c>
    </row>
    <row r="13" spans="1:20" ht="15">
      <c r="A13" t="s">
        <v>380</v>
      </c>
      <c r="D13" s="5">
        <v>2643</v>
      </c>
      <c r="H13" s="5">
        <v>1771</v>
      </c>
      <c r="L13" s="5">
        <v>819</v>
      </c>
      <c r="P13" s="5">
        <v>53</v>
      </c>
      <c r="T13" t="s">
        <v>23</v>
      </c>
    </row>
    <row r="15" spans="1:20" ht="15">
      <c r="A15" t="s">
        <v>215</v>
      </c>
      <c r="C15" s="2">
        <v>3787</v>
      </c>
      <c r="D15" s="2"/>
      <c r="G15" s="2">
        <v>1821</v>
      </c>
      <c r="H15" s="2"/>
      <c r="K15" s="2">
        <v>1214</v>
      </c>
      <c r="L15" s="2"/>
      <c r="O15" s="2">
        <v>319</v>
      </c>
      <c r="P15" s="2"/>
      <c r="S15" s="2">
        <v>433</v>
      </c>
      <c r="T15" s="2"/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9:D9"/>
    <mergeCell ref="G9:H9"/>
    <mergeCell ref="K9:L9"/>
    <mergeCell ref="O9:P9"/>
    <mergeCell ref="S9:T9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381</v>
      </c>
      <c r="B2" s="3"/>
      <c r="C2" s="3"/>
      <c r="D2" s="3"/>
      <c r="E2" s="3"/>
      <c r="F2" s="3"/>
    </row>
    <row r="5" spans="3:8" ht="39.75" customHeight="1">
      <c r="C5" s="3" t="s">
        <v>382</v>
      </c>
      <c r="D5" s="3"/>
      <c r="G5" s="3" t="s">
        <v>383</v>
      </c>
      <c r="H5" s="3"/>
    </row>
    <row r="6" spans="3:8" ht="39.75" customHeight="1">
      <c r="C6" s="3" t="s">
        <v>384</v>
      </c>
      <c r="D6" s="3"/>
      <c r="G6" s="3" t="s">
        <v>385</v>
      </c>
      <c r="H6" s="3"/>
    </row>
    <row r="7" spans="3:8" ht="15">
      <c r="C7" s="1" t="s">
        <v>386</v>
      </c>
      <c r="D7" s="1"/>
      <c r="G7" s="1" t="s">
        <v>387</v>
      </c>
      <c r="H7" s="1"/>
    </row>
    <row r="9" spans="1:8" ht="15">
      <c r="A9" t="s">
        <v>2</v>
      </c>
      <c r="C9" s="7">
        <v>-518950</v>
      </c>
      <c r="D9" s="7"/>
      <c r="G9" s="2">
        <v>1125715</v>
      </c>
      <c r="H9" s="2"/>
    </row>
    <row r="10" spans="1:8" ht="15">
      <c r="A10" t="s">
        <v>3</v>
      </c>
      <c r="D10" s="5">
        <v>90079</v>
      </c>
      <c r="H10" s="5">
        <v>1124454</v>
      </c>
    </row>
    <row r="11" spans="1:8" ht="15">
      <c r="A11" t="s">
        <v>4</v>
      </c>
      <c r="D11" s="5">
        <v>126167</v>
      </c>
      <c r="H11" s="5">
        <v>1185594</v>
      </c>
    </row>
    <row r="12" spans="1:8" ht="15">
      <c r="A12" t="s">
        <v>5</v>
      </c>
      <c r="D12" s="5">
        <v>13451</v>
      </c>
      <c r="H12" s="5">
        <v>1061788</v>
      </c>
    </row>
    <row r="13" spans="1:8" ht="15">
      <c r="A13" t="s">
        <v>6</v>
      </c>
      <c r="D13" s="6">
        <v>-113797</v>
      </c>
      <c r="H13" s="5">
        <v>733181</v>
      </c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3:8" ht="15">
      <c r="C3" s="1" t="s">
        <v>388</v>
      </c>
      <c r="D3" s="1"/>
      <c r="E3" s="1"/>
      <c r="F3" s="1"/>
      <c r="G3" s="1"/>
      <c r="H3" s="1"/>
    </row>
    <row r="4" spans="3:8" ht="15">
      <c r="C4" s="1" t="s">
        <v>389</v>
      </c>
      <c r="D4" s="1"/>
      <c r="G4" s="1" t="s">
        <v>390</v>
      </c>
      <c r="H4" s="1"/>
    </row>
    <row r="6" spans="1:8" ht="15">
      <c r="A6" t="s">
        <v>391</v>
      </c>
      <c r="C6" s="2">
        <v>17911309</v>
      </c>
      <c r="D6" s="2"/>
      <c r="G6" s="2">
        <v>3456129</v>
      </c>
      <c r="H6" s="2"/>
    </row>
    <row r="7" spans="1:8" ht="15">
      <c r="A7" t="s">
        <v>392</v>
      </c>
      <c r="C7" s="2">
        <v>5968036</v>
      </c>
      <c r="D7" s="2"/>
      <c r="G7" s="2">
        <v>1148156</v>
      </c>
      <c r="H7" s="2"/>
    </row>
    <row r="8" spans="1:8" ht="15">
      <c r="A8" t="s">
        <v>393</v>
      </c>
      <c r="C8" s="2">
        <v>6799064</v>
      </c>
      <c r="D8" s="2"/>
      <c r="G8" s="2">
        <v>1758081</v>
      </c>
      <c r="H8" s="2"/>
    </row>
    <row r="9" spans="1:8" ht="15">
      <c r="A9" t="s">
        <v>394</v>
      </c>
      <c r="C9" s="2">
        <v>5962813</v>
      </c>
      <c r="D9" s="2"/>
      <c r="G9" s="2">
        <v>1146616</v>
      </c>
      <c r="H9" s="2"/>
    </row>
    <row r="10" spans="1:8" ht="15">
      <c r="A10" t="s">
        <v>395</v>
      </c>
      <c r="C10" s="2">
        <v>4617370</v>
      </c>
      <c r="D10" s="2"/>
      <c r="G10" s="2">
        <v>1086277</v>
      </c>
      <c r="H10" s="2"/>
    </row>
  </sheetData>
  <sheetProtection selectLockedCells="1" selectUnlockedCells="1"/>
  <mergeCells count="13">
    <mergeCell ref="C3:H3"/>
    <mergeCell ref="C4:D4"/>
    <mergeCell ref="G4:H4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 customHeight="1">
      <c r="A2" s="3" t="s">
        <v>396</v>
      </c>
      <c r="B2" s="3"/>
      <c r="C2" s="3"/>
      <c r="D2" s="3"/>
      <c r="E2" s="3"/>
      <c r="F2" s="3"/>
    </row>
    <row r="5" spans="3:8" ht="15">
      <c r="C5" s="1" t="s">
        <v>397</v>
      </c>
      <c r="D5" s="1"/>
      <c r="G5" s="1" t="s">
        <v>398</v>
      </c>
      <c r="H5" s="1"/>
    </row>
    <row r="7" spans="1:8" ht="15">
      <c r="A7" t="s">
        <v>399</v>
      </c>
      <c r="C7" s="11" t="s">
        <v>400</v>
      </c>
      <c r="D7" s="11"/>
      <c r="G7" s="11" t="s">
        <v>401</v>
      </c>
      <c r="H7" s="11"/>
    </row>
    <row r="8" spans="1:8" ht="15">
      <c r="A8" t="s">
        <v>402</v>
      </c>
      <c r="D8" t="s">
        <v>403</v>
      </c>
      <c r="H8" t="s">
        <v>404</v>
      </c>
    </row>
    <row r="9" spans="1:8" ht="15">
      <c r="A9" s="12" t="s">
        <v>405</v>
      </c>
      <c r="D9" t="s">
        <v>406</v>
      </c>
      <c r="H9" t="s">
        <v>407</v>
      </c>
    </row>
    <row r="10" spans="1:8" ht="15">
      <c r="A10" t="s">
        <v>408</v>
      </c>
      <c r="C10" s="11" t="s">
        <v>409</v>
      </c>
      <c r="D10" s="11"/>
      <c r="G10" s="11" t="s">
        <v>410</v>
      </c>
      <c r="H10" s="11"/>
    </row>
    <row r="11" spans="1:8" ht="15">
      <c r="A11" t="s">
        <v>411</v>
      </c>
      <c r="C11" s="11" t="s">
        <v>412</v>
      </c>
      <c r="D11" s="11"/>
      <c r="G11" s="11" t="s">
        <v>413</v>
      </c>
      <c r="H11" s="11"/>
    </row>
    <row r="12" spans="1:8" ht="15">
      <c r="A12" t="s">
        <v>414</v>
      </c>
      <c r="C12" s="11" t="s">
        <v>415</v>
      </c>
      <c r="D12" s="11"/>
      <c r="G12" s="11" t="s">
        <v>416</v>
      </c>
      <c r="H12" s="11"/>
    </row>
    <row r="13" spans="1:8" ht="15">
      <c r="A13" t="s">
        <v>417</v>
      </c>
      <c r="C13" s="11" t="s">
        <v>418</v>
      </c>
      <c r="D13" s="11"/>
      <c r="G13" s="11" t="s">
        <v>419</v>
      </c>
      <c r="H13" s="11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3:33" ht="39.75" customHeight="1">
      <c r="C5" s="11"/>
      <c r="D5" s="11"/>
      <c r="E5" s="11"/>
      <c r="G5" s="11"/>
      <c r="H5" s="11"/>
      <c r="I5" s="11"/>
      <c r="K5" s="11"/>
      <c r="L5" s="11"/>
      <c r="M5" s="11"/>
      <c r="O5" s="11"/>
      <c r="P5" s="11"/>
      <c r="Q5" s="11"/>
      <c r="S5" s="11"/>
      <c r="T5" s="11"/>
      <c r="U5" s="11"/>
      <c r="W5" s="3" t="s">
        <v>421</v>
      </c>
      <c r="X5" s="3"/>
      <c r="Y5" s="3"/>
      <c r="AA5" s="11"/>
      <c r="AB5" s="11"/>
      <c r="AC5" s="11"/>
      <c r="AE5" s="11"/>
      <c r="AF5" s="11"/>
      <c r="AG5" s="11"/>
    </row>
    <row r="6" spans="3:33" ht="39.75" customHeight="1">
      <c r="C6" s="11"/>
      <c r="D6" s="11"/>
      <c r="E6" s="11"/>
      <c r="G6" s="11"/>
      <c r="H6" s="11"/>
      <c r="I6" s="11"/>
      <c r="K6" s="11"/>
      <c r="L6" s="11"/>
      <c r="M6" s="11"/>
      <c r="O6" s="11"/>
      <c r="P6" s="11"/>
      <c r="Q6" s="11"/>
      <c r="S6" s="11"/>
      <c r="T6" s="11"/>
      <c r="U6" s="11"/>
      <c r="W6" s="3" t="s">
        <v>422</v>
      </c>
      <c r="X6" s="3"/>
      <c r="Y6" s="3"/>
      <c r="AA6" s="11"/>
      <c r="AB6" s="11"/>
      <c r="AC6" s="11"/>
      <c r="AE6" s="11"/>
      <c r="AF6" s="11"/>
      <c r="AG6" s="11"/>
    </row>
    <row r="7" spans="3:33" ht="39.75" customHeight="1">
      <c r="C7" s="11"/>
      <c r="D7" s="11"/>
      <c r="E7" s="11"/>
      <c r="G7" s="11"/>
      <c r="H7" s="11"/>
      <c r="I7" s="11"/>
      <c r="K7" s="11"/>
      <c r="L7" s="11"/>
      <c r="M7" s="11"/>
      <c r="O7" s="11"/>
      <c r="P7" s="11"/>
      <c r="Q7" s="11"/>
      <c r="S7" s="11"/>
      <c r="T7" s="11"/>
      <c r="U7" s="11"/>
      <c r="W7" s="3" t="s">
        <v>423</v>
      </c>
      <c r="X7" s="3"/>
      <c r="Y7" s="3"/>
      <c r="AA7" s="11"/>
      <c r="AB7" s="11"/>
      <c r="AC7" s="11"/>
      <c r="AE7" s="11"/>
      <c r="AF7" s="11"/>
      <c r="AG7" s="11"/>
    </row>
    <row r="8" spans="3:33" ht="39.75" customHeight="1">
      <c r="C8" s="11"/>
      <c r="D8" s="11"/>
      <c r="E8" s="11"/>
      <c r="G8" s="11"/>
      <c r="H8" s="11"/>
      <c r="I8" s="11"/>
      <c r="K8" s="11"/>
      <c r="L8" s="11"/>
      <c r="M8" s="11"/>
      <c r="O8" s="11"/>
      <c r="P8" s="11"/>
      <c r="Q8" s="11"/>
      <c r="S8" s="11"/>
      <c r="T8" s="11"/>
      <c r="U8" s="11"/>
      <c r="W8" s="3" t="s">
        <v>424</v>
      </c>
      <c r="X8" s="3"/>
      <c r="Y8" s="3"/>
      <c r="AA8" s="11"/>
      <c r="AB8" s="11"/>
      <c r="AC8" s="11"/>
      <c r="AE8" s="11"/>
      <c r="AF8" s="11"/>
      <c r="AG8" s="11"/>
    </row>
    <row r="9" spans="3:33" ht="39.75" customHeight="1">
      <c r="C9" s="11"/>
      <c r="D9" s="11"/>
      <c r="E9" s="11"/>
      <c r="G9" s="11"/>
      <c r="H9" s="11"/>
      <c r="I9" s="11"/>
      <c r="K9" s="11"/>
      <c r="L9" s="11"/>
      <c r="M9" s="11"/>
      <c r="O9" s="11"/>
      <c r="P9" s="11"/>
      <c r="Q9" s="11"/>
      <c r="S9" s="11"/>
      <c r="T9" s="11"/>
      <c r="U9" s="11"/>
      <c r="W9" s="3" t="s">
        <v>425</v>
      </c>
      <c r="X9" s="3"/>
      <c r="Y9" s="3"/>
      <c r="AA9" s="11"/>
      <c r="AB9" s="11"/>
      <c r="AC9" s="11"/>
      <c r="AE9" s="11"/>
      <c r="AF9" s="11"/>
      <c r="AG9" s="11"/>
    </row>
    <row r="10" spans="3:33" ht="39.75" customHeight="1">
      <c r="C10" s="11"/>
      <c r="D10" s="11"/>
      <c r="E10" s="11"/>
      <c r="G10" s="11"/>
      <c r="H10" s="11"/>
      <c r="I10" s="11"/>
      <c r="K10" s="11"/>
      <c r="L10" s="11"/>
      <c r="M10" s="11"/>
      <c r="O10" s="3" t="s">
        <v>426</v>
      </c>
      <c r="P10" s="3"/>
      <c r="Q10" s="3"/>
      <c r="S10" s="3" t="s">
        <v>427</v>
      </c>
      <c r="T10" s="3"/>
      <c r="U10" s="3"/>
      <c r="W10" s="3" t="s">
        <v>428</v>
      </c>
      <c r="X10" s="3"/>
      <c r="Y10" s="3"/>
      <c r="AA10" s="3" t="s">
        <v>429</v>
      </c>
      <c r="AB10" s="3"/>
      <c r="AC10" s="3"/>
      <c r="AE10" s="3" t="s">
        <v>215</v>
      </c>
      <c r="AF10" s="3"/>
      <c r="AG10" s="3"/>
    </row>
    <row r="11" spans="1:33" ht="39.75" customHeight="1">
      <c r="A11" s="4" t="s">
        <v>430</v>
      </c>
      <c r="C11" s="11"/>
      <c r="D11" s="11"/>
      <c r="E11" s="11"/>
      <c r="G11" s="3" t="s">
        <v>431</v>
      </c>
      <c r="H11" s="3"/>
      <c r="I11" s="3"/>
      <c r="K11" s="3" t="s">
        <v>432</v>
      </c>
      <c r="L11" s="3"/>
      <c r="M11" s="3"/>
      <c r="O11" s="3" t="s">
        <v>433</v>
      </c>
      <c r="P11" s="3"/>
      <c r="Q11" s="3"/>
      <c r="S11" s="3" t="s">
        <v>433</v>
      </c>
      <c r="T11" s="3"/>
      <c r="U11" s="3"/>
      <c r="W11" s="3" t="s">
        <v>434</v>
      </c>
      <c r="X11" s="3"/>
      <c r="Y11" s="3"/>
      <c r="AA11" s="3" t="s">
        <v>428</v>
      </c>
      <c r="AB11" s="3"/>
      <c r="AC11" s="3"/>
      <c r="AE11" s="3" t="s">
        <v>428</v>
      </c>
      <c r="AF11" s="3"/>
      <c r="AG11" s="3"/>
    </row>
    <row r="12" spans="1:26" ht="15">
      <c r="A12" s="4" t="s">
        <v>435</v>
      </c>
      <c r="C12" s="1" t="s">
        <v>436</v>
      </c>
      <c r="D12" s="1"/>
      <c r="E12" s="1"/>
      <c r="G12" s="1" t="s">
        <v>437</v>
      </c>
      <c r="H12" s="1"/>
      <c r="I12" s="1"/>
      <c r="J12" s="1"/>
      <c r="L12" s="14">
        <v>-2</v>
      </c>
      <c r="M12" s="14"/>
      <c r="N12" s="14"/>
      <c r="P12" s="14">
        <v>-2</v>
      </c>
      <c r="Q12" s="14"/>
      <c r="R12" s="14"/>
      <c r="T12" s="14">
        <v>-3</v>
      </c>
      <c r="U12" s="14"/>
      <c r="V12" s="14"/>
      <c r="X12" s="14">
        <v>-4</v>
      </c>
      <c r="Y12" s="14"/>
      <c r="Z12" s="14"/>
    </row>
    <row r="14" spans="1:32" ht="15">
      <c r="A14" t="s">
        <v>391</v>
      </c>
      <c r="D14" t="s">
        <v>2</v>
      </c>
      <c r="H14" s="5">
        <v>821923</v>
      </c>
      <c r="L14" s="5">
        <v>480000</v>
      </c>
      <c r="P14" s="5">
        <v>1116178</v>
      </c>
      <c r="T14" s="5">
        <v>611066</v>
      </c>
      <c r="X14" s="5">
        <v>416459</v>
      </c>
      <c r="AB14" s="5">
        <v>6100</v>
      </c>
      <c r="AF14" s="5">
        <v>3451726</v>
      </c>
    </row>
    <row r="15" spans="1:32" ht="15">
      <c r="A15" t="s">
        <v>438</v>
      </c>
      <c r="D15" t="s">
        <v>3</v>
      </c>
      <c r="H15" s="5">
        <v>786539</v>
      </c>
      <c r="L15" s="5">
        <v>1920000</v>
      </c>
      <c r="P15" s="5">
        <v>2723295</v>
      </c>
      <c r="T15" s="5">
        <v>1238523</v>
      </c>
      <c r="X15" s="5">
        <v>531686</v>
      </c>
      <c r="AB15" s="5">
        <v>12600</v>
      </c>
      <c r="AF15" s="5">
        <v>7212643</v>
      </c>
    </row>
    <row r="16" spans="1:32" ht="15">
      <c r="A16" t="s">
        <v>392</v>
      </c>
      <c r="D16" t="s">
        <v>2</v>
      </c>
      <c r="H16" s="5">
        <v>421692</v>
      </c>
      <c r="L16" s="5">
        <v>202950</v>
      </c>
      <c r="P16" s="5">
        <v>292052</v>
      </c>
      <c r="T16" s="5">
        <v>206009</v>
      </c>
      <c r="X16" s="5">
        <v>157944</v>
      </c>
      <c r="AB16" s="5">
        <v>6100</v>
      </c>
      <c r="AF16" s="5">
        <v>1286747</v>
      </c>
    </row>
    <row r="17" spans="1:32" ht="15">
      <c r="A17" t="s">
        <v>439</v>
      </c>
      <c r="D17" t="s">
        <v>3</v>
      </c>
      <c r="H17" s="5">
        <v>401385</v>
      </c>
      <c r="L17" s="5">
        <v>738000</v>
      </c>
      <c r="P17" s="5">
        <v>1374783</v>
      </c>
      <c r="Q17" s="6">
        <v>-5</v>
      </c>
      <c r="T17" s="5">
        <v>415161</v>
      </c>
      <c r="X17" s="5">
        <v>254417</v>
      </c>
      <c r="AB17" s="5">
        <v>12600</v>
      </c>
      <c r="AF17" s="5">
        <v>3196346</v>
      </c>
    </row>
    <row r="18" spans="1:32" ht="15">
      <c r="A18" t="s">
        <v>393</v>
      </c>
      <c r="D18" t="s">
        <v>2</v>
      </c>
      <c r="H18" s="5">
        <v>479615</v>
      </c>
      <c r="L18" s="5">
        <v>209250</v>
      </c>
      <c r="P18" s="5">
        <v>494493</v>
      </c>
      <c r="T18" s="5">
        <v>234964</v>
      </c>
      <c r="X18" s="5">
        <v>134099</v>
      </c>
      <c r="AB18" s="5">
        <v>6100</v>
      </c>
      <c r="AF18" s="5">
        <v>1558521</v>
      </c>
    </row>
    <row r="19" spans="1:32" ht="15">
      <c r="A19" t="s">
        <v>440</v>
      </c>
      <c r="D19" t="s">
        <v>3</v>
      </c>
      <c r="H19" s="5">
        <v>455385</v>
      </c>
      <c r="L19" s="5">
        <v>837000</v>
      </c>
      <c r="P19" s="5">
        <v>1302106</v>
      </c>
      <c r="T19" s="5">
        <v>339541</v>
      </c>
      <c r="X19" s="5">
        <v>170072</v>
      </c>
      <c r="AB19" s="5">
        <v>12600</v>
      </c>
      <c r="AF19" s="5">
        <v>3116704</v>
      </c>
    </row>
    <row r="20" spans="1:32" ht="15">
      <c r="A20" t="s">
        <v>394</v>
      </c>
      <c r="D20" t="s">
        <v>2</v>
      </c>
      <c r="H20" s="5">
        <v>411692</v>
      </c>
      <c r="L20" s="5">
        <v>180000</v>
      </c>
      <c r="P20" s="5">
        <v>404377</v>
      </c>
      <c r="T20" s="5">
        <v>206009</v>
      </c>
      <c r="X20" s="5">
        <v>165109</v>
      </c>
      <c r="AB20" s="5">
        <v>6100</v>
      </c>
      <c r="AF20" s="5">
        <v>1373287</v>
      </c>
    </row>
    <row r="21" spans="1:32" ht="15">
      <c r="A21" t="s">
        <v>441</v>
      </c>
      <c r="D21" t="s">
        <v>3</v>
      </c>
      <c r="H21" s="5">
        <v>392192</v>
      </c>
      <c r="L21" s="5">
        <v>720000</v>
      </c>
      <c r="P21" s="5">
        <v>952112</v>
      </c>
      <c r="T21" s="5">
        <v>415161</v>
      </c>
      <c r="X21" s="5">
        <v>234364</v>
      </c>
      <c r="AB21" s="5">
        <v>12600</v>
      </c>
      <c r="AF21" s="5">
        <v>2726429</v>
      </c>
    </row>
    <row r="22" spans="1:32" ht="15">
      <c r="A22" t="s">
        <v>395</v>
      </c>
      <c r="D22" t="s">
        <v>2</v>
      </c>
      <c r="H22" s="5">
        <v>349500</v>
      </c>
      <c r="L22" s="5">
        <v>183600</v>
      </c>
      <c r="P22" s="5">
        <v>360529</v>
      </c>
      <c r="T22" s="5">
        <v>206009</v>
      </c>
      <c r="X22" s="5">
        <v>195136</v>
      </c>
      <c r="AB22" s="5">
        <v>6100</v>
      </c>
      <c r="AF22" s="5">
        <v>1300874</v>
      </c>
    </row>
    <row r="23" spans="1:32" ht="15">
      <c r="A23" t="s">
        <v>442</v>
      </c>
      <c r="D23" t="s">
        <v>3</v>
      </c>
      <c r="H23" s="5">
        <v>330039</v>
      </c>
      <c r="L23" s="5">
        <v>612000</v>
      </c>
      <c r="P23" s="5">
        <v>900740</v>
      </c>
      <c r="T23" s="5">
        <v>415161</v>
      </c>
      <c r="X23" s="5">
        <v>222923</v>
      </c>
      <c r="AB23" s="5">
        <v>12600</v>
      </c>
      <c r="AF23" s="5">
        <v>2493463</v>
      </c>
    </row>
  </sheetData>
  <sheetProtection selectLockedCells="1" selectUnlockedCells="1"/>
  <mergeCells count="63">
    <mergeCell ref="A2:F2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E8"/>
    <mergeCell ref="G8:I8"/>
    <mergeCell ref="K8:M8"/>
    <mergeCell ref="O8:Q8"/>
    <mergeCell ref="S8:U8"/>
    <mergeCell ref="W8:Y8"/>
    <mergeCell ref="AA8:AC8"/>
    <mergeCell ref="AE8:AG8"/>
    <mergeCell ref="C9:E9"/>
    <mergeCell ref="G9:I9"/>
    <mergeCell ref="K9:M9"/>
    <mergeCell ref="O9:Q9"/>
    <mergeCell ref="S9:U9"/>
    <mergeCell ref="W9:Y9"/>
    <mergeCell ref="AA9:AC9"/>
    <mergeCell ref="AE9:AG9"/>
    <mergeCell ref="C10:E10"/>
    <mergeCell ref="G10:I10"/>
    <mergeCell ref="K10:M10"/>
    <mergeCell ref="O10:Q10"/>
    <mergeCell ref="S10:U10"/>
    <mergeCell ref="W10:Y10"/>
    <mergeCell ref="AA10:AC10"/>
    <mergeCell ref="AE10:AG10"/>
    <mergeCell ref="C11:E11"/>
    <mergeCell ref="G11:I11"/>
    <mergeCell ref="K11:M11"/>
    <mergeCell ref="O11:Q11"/>
    <mergeCell ref="S11:U11"/>
    <mergeCell ref="W11:Y11"/>
    <mergeCell ref="AA11:AC11"/>
    <mergeCell ref="AE11:AG11"/>
    <mergeCell ref="C12:E12"/>
    <mergeCell ref="G12:J12"/>
    <mergeCell ref="L12:N12"/>
    <mergeCell ref="P12:R12"/>
    <mergeCell ref="T12:V12"/>
    <mergeCell ref="X12:Z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ht="39.75" customHeight="1">
      <c r="E3" s="4" t="s">
        <v>443</v>
      </c>
    </row>
    <row r="4" spans="3:7" ht="39.75" customHeight="1">
      <c r="C4" s="4" t="s">
        <v>444</v>
      </c>
      <c r="E4" s="4" t="s">
        <v>445</v>
      </c>
      <c r="G4" s="4" t="s">
        <v>446</v>
      </c>
    </row>
    <row r="5" spans="1:7" ht="15">
      <c r="A5" s="4" t="s">
        <v>402</v>
      </c>
      <c r="C5" s="4" t="s">
        <v>447</v>
      </c>
      <c r="E5" s="4" t="s">
        <v>447</v>
      </c>
      <c r="G5" s="4" t="s">
        <v>447</v>
      </c>
    </row>
    <row r="7" spans="1:7" ht="15">
      <c r="A7" t="e">
        <f>#N/A</f>
        <v>#VALUE!</v>
      </c>
      <c r="C7" t="s">
        <v>448</v>
      </c>
      <c r="E7" t="s">
        <v>449</v>
      </c>
      <c r="G7" t="s">
        <v>450</v>
      </c>
    </row>
    <row r="8" spans="1:7" ht="15">
      <c r="A8" t="e">
        <f>#N/A</f>
        <v>#VALUE!</v>
      </c>
      <c r="C8" t="s">
        <v>451</v>
      </c>
      <c r="E8" t="s">
        <v>452</v>
      </c>
      <c r="G8" t="s">
        <v>453</v>
      </c>
    </row>
    <row r="9" spans="1:7" ht="15">
      <c r="A9" t="s">
        <v>454</v>
      </c>
      <c r="C9" t="s">
        <v>455</v>
      </c>
      <c r="E9" t="s">
        <v>456</v>
      </c>
      <c r="G9" t="s">
        <v>457</v>
      </c>
    </row>
    <row r="10" spans="1:7" ht="15">
      <c r="A10" t="s">
        <v>458</v>
      </c>
      <c r="C10" t="s">
        <v>459</v>
      </c>
      <c r="E10" t="s">
        <v>459</v>
      </c>
      <c r="G10" t="s">
        <v>459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7.7109375" style="0" customWidth="1"/>
    <col min="5" max="5" width="10.7109375" style="0" customWidth="1"/>
    <col min="6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460</v>
      </c>
      <c r="B2" s="3"/>
      <c r="C2" s="3"/>
      <c r="D2" s="3"/>
      <c r="E2" s="3"/>
      <c r="F2" s="3"/>
    </row>
    <row r="5" spans="3:25" ht="39.75" customHeight="1">
      <c r="C5" s="11"/>
      <c r="D5" s="11"/>
      <c r="E5" s="11"/>
      <c r="G5" s="11"/>
      <c r="H5" s="11"/>
      <c r="I5" s="11"/>
      <c r="K5" s="11"/>
      <c r="L5" s="11"/>
      <c r="M5" s="11"/>
      <c r="O5" s="11"/>
      <c r="P5" s="11"/>
      <c r="Q5" s="11"/>
      <c r="S5" s="3" t="s">
        <v>461</v>
      </c>
      <c r="T5" s="3"/>
      <c r="U5" s="3"/>
      <c r="W5" s="3" t="s">
        <v>462</v>
      </c>
      <c r="X5" s="3"/>
      <c r="Y5" s="3"/>
    </row>
    <row r="6" spans="3:25" ht="39.75" customHeight="1">
      <c r="C6" s="11"/>
      <c r="D6" s="11"/>
      <c r="E6" s="11"/>
      <c r="G6" s="3" t="s">
        <v>463</v>
      </c>
      <c r="H6" s="3"/>
      <c r="I6" s="3"/>
      <c r="J6" s="3"/>
      <c r="K6" s="3"/>
      <c r="L6" s="3"/>
      <c r="M6" s="3"/>
      <c r="N6" s="3"/>
      <c r="O6" s="3"/>
      <c r="P6" s="3"/>
      <c r="Q6" s="3"/>
      <c r="S6" s="3" t="s">
        <v>464</v>
      </c>
      <c r="T6" s="3"/>
      <c r="U6" s="3"/>
      <c r="W6" s="3" t="s">
        <v>465</v>
      </c>
      <c r="X6" s="3"/>
      <c r="Y6" s="3"/>
    </row>
    <row r="7" spans="3:25" ht="39.75" customHeight="1">
      <c r="C7" s="11"/>
      <c r="D7" s="11"/>
      <c r="E7" s="11"/>
      <c r="G7" s="1" t="s">
        <v>466</v>
      </c>
      <c r="H7" s="1"/>
      <c r="I7" s="1"/>
      <c r="J7" s="1"/>
      <c r="K7" s="1"/>
      <c r="L7" s="1"/>
      <c r="M7" s="1"/>
      <c r="N7" s="1"/>
      <c r="O7" s="1"/>
      <c r="P7" s="1"/>
      <c r="Q7" s="1"/>
      <c r="S7" s="3" t="s">
        <v>467</v>
      </c>
      <c r="T7" s="3"/>
      <c r="U7" s="3"/>
      <c r="W7" s="3" t="s">
        <v>468</v>
      </c>
      <c r="X7" s="3"/>
      <c r="Y7" s="3"/>
    </row>
    <row r="8" spans="1:25" ht="15">
      <c r="A8" s="4" t="s">
        <v>469</v>
      </c>
      <c r="C8" s="1" t="s">
        <v>470</v>
      </c>
      <c r="D8" s="1"/>
      <c r="E8" s="1"/>
      <c r="G8" s="1" t="s">
        <v>471</v>
      </c>
      <c r="H8" s="1"/>
      <c r="I8" s="1"/>
      <c r="K8" s="1" t="s">
        <v>472</v>
      </c>
      <c r="L8" s="1"/>
      <c r="M8" s="1"/>
      <c r="O8" s="1" t="s">
        <v>473</v>
      </c>
      <c r="P8" s="1"/>
      <c r="Q8" s="1"/>
      <c r="S8" s="1" t="s">
        <v>474</v>
      </c>
      <c r="T8" s="1"/>
      <c r="U8" s="1"/>
      <c r="W8" s="1" t="s">
        <v>475</v>
      </c>
      <c r="X8" s="1"/>
      <c r="Y8" s="1"/>
    </row>
    <row r="10" spans="1:24" ht="15">
      <c r="A10" t="s">
        <v>391</v>
      </c>
      <c r="D10" t="s">
        <v>476</v>
      </c>
      <c r="E10" s="6">
        <v>-2</v>
      </c>
      <c r="T10" s="5">
        <v>25685</v>
      </c>
      <c r="X10" s="5">
        <v>1598378</v>
      </c>
    </row>
    <row r="11" spans="4:24" ht="15">
      <c r="D11" t="s">
        <v>476</v>
      </c>
      <c r="E11" s="6">
        <v>-3</v>
      </c>
      <c r="L11" s="5">
        <v>24000</v>
      </c>
      <c r="M11" s="6">
        <v>-4</v>
      </c>
      <c r="P11" s="5">
        <v>24000</v>
      </c>
      <c r="X11" s="5">
        <v>1493520</v>
      </c>
    </row>
    <row r="12" spans="4:24" ht="15">
      <c r="D12" t="s">
        <v>476</v>
      </c>
      <c r="E12" s="6">
        <v>-5</v>
      </c>
      <c r="L12" s="5">
        <v>29600</v>
      </c>
      <c r="M12" s="6">
        <v>-6</v>
      </c>
      <c r="P12" s="5">
        <v>32000</v>
      </c>
      <c r="X12" s="5">
        <v>1905600</v>
      </c>
    </row>
    <row r="13" spans="1:24" ht="15">
      <c r="A13" t="s">
        <v>392</v>
      </c>
      <c r="D13" t="s">
        <v>476</v>
      </c>
      <c r="E13" s="6">
        <v>-2</v>
      </c>
      <c r="T13" s="5">
        <v>9872</v>
      </c>
      <c r="X13" s="5">
        <v>614335</v>
      </c>
    </row>
    <row r="14" spans="4:24" ht="15">
      <c r="D14" t="s">
        <v>476</v>
      </c>
      <c r="E14" s="6">
        <v>-3</v>
      </c>
      <c r="L14" s="5">
        <v>8100</v>
      </c>
      <c r="M14" s="6">
        <v>-4</v>
      </c>
      <c r="P14" s="5">
        <v>8100</v>
      </c>
      <c r="X14" s="5">
        <v>504063</v>
      </c>
    </row>
    <row r="15" spans="4:24" ht="15">
      <c r="D15" t="s">
        <v>476</v>
      </c>
      <c r="E15" s="6">
        <v>-5</v>
      </c>
      <c r="L15" s="5">
        <v>9990</v>
      </c>
      <c r="M15" s="6">
        <v>-6</v>
      </c>
      <c r="P15" s="5">
        <v>10800</v>
      </c>
      <c r="X15" s="5">
        <v>643140</v>
      </c>
    </row>
    <row r="16" spans="1:24" ht="15">
      <c r="A16" t="s">
        <v>393</v>
      </c>
      <c r="D16" t="s">
        <v>476</v>
      </c>
      <c r="E16" s="6">
        <v>-2</v>
      </c>
      <c r="T16" s="5">
        <v>11195</v>
      </c>
      <c r="X16" s="5">
        <v>696665</v>
      </c>
    </row>
    <row r="17" spans="4:24" ht="15">
      <c r="D17" t="s">
        <v>476</v>
      </c>
      <c r="E17" s="6">
        <v>-3</v>
      </c>
      <c r="L17" s="5">
        <v>15000</v>
      </c>
      <c r="M17" s="6">
        <v>-4</v>
      </c>
      <c r="P17" s="5">
        <v>15000</v>
      </c>
      <c r="X17" s="5">
        <v>933450</v>
      </c>
    </row>
    <row r="18" spans="4:24" ht="15">
      <c r="D18" t="s">
        <v>476</v>
      </c>
      <c r="E18" s="6">
        <v>-5</v>
      </c>
      <c r="L18" s="5">
        <v>18500</v>
      </c>
      <c r="M18" s="6">
        <v>-6</v>
      </c>
      <c r="P18" s="5">
        <v>20000</v>
      </c>
      <c r="X18" s="5">
        <v>1191000</v>
      </c>
    </row>
    <row r="19" spans="1:24" ht="15">
      <c r="A19" t="s">
        <v>394</v>
      </c>
      <c r="D19" t="s">
        <v>476</v>
      </c>
      <c r="E19" s="6">
        <v>-2</v>
      </c>
      <c r="T19" s="5">
        <v>9630</v>
      </c>
      <c r="X19" s="5">
        <v>599275</v>
      </c>
    </row>
    <row r="20" spans="4:24" ht="15">
      <c r="D20" t="s">
        <v>476</v>
      </c>
      <c r="E20" s="6">
        <v>-3</v>
      </c>
      <c r="L20" s="5">
        <v>8100</v>
      </c>
      <c r="M20" s="6">
        <v>-4</v>
      </c>
      <c r="P20" s="5">
        <v>8100</v>
      </c>
      <c r="X20" s="5">
        <v>504063</v>
      </c>
    </row>
    <row r="21" spans="4:24" ht="15">
      <c r="D21" t="s">
        <v>476</v>
      </c>
      <c r="E21" s="6">
        <v>-5</v>
      </c>
      <c r="L21" s="5">
        <v>9990</v>
      </c>
      <c r="M21" s="6">
        <v>-6</v>
      </c>
      <c r="P21" s="5">
        <v>10800</v>
      </c>
      <c r="X21" s="5">
        <v>643140</v>
      </c>
    </row>
    <row r="22" spans="1:24" ht="15">
      <c r="A22" t="s">
        <v>395</v>
      </c>
      <c r="D22" t="s">
        <v>476</v>
      </c>
      <c r="E22" s="6">
        <v>-2</v>
      </c>
      <c r="T22" s="5">
        <v>8185</v>
      </c>
      <c r="X22" s="5">
        <v>509353</v>
      </c>
    </row>
    <row r="23" spans="4:24" ht="15">
      <c r="D23" t="s">
        <v>476</v>
      </c>
      <c r="E23" s="6">
        <v>-3</v>
      </c>
      <c r="L23" s="5">
        <v>8100</v>
      </c>
      <c r="M23" s="6">
        <v>-4</v>
      </c>
      <c r="P23" s="5">
        <v>8100</v>
      </c>
      <c r="X23" s="5">
        <v>504063</v>
      </c>
    </row>
    <row r="24" spans="4:24" ht="15">
      <c r="D24" t="s">
        <v>476</v>
      </c>
      <c r="E24" s="6">
        <v>-5</v>
      </c>
      <c r="L24" s="5">
        <v>9990</v>
      </c>
      <c r="M24" s="6">
        <v>-6</v>
      </c>
      <c r="P24" s="5">
        <v>10800</v>
      </c>
      <c r="X24" s="5">
        <v>643140</v>
      </c>
    </row>
  </sheetData>
  <sheetProtection selectLockedCells="1" selectUnlockedCells="1"/>
  <mergeCells count="21">
    <mergeCell ref="A2:F2"/>
    <mergeCell ref="C5:E5"/>
    <mergeCell ref="G5:I5"/>
    <mergeCell ref="K5:M5"/>
    <mergeCell ref="O5:Q5"/>
    <mergeCell ref="S5:U5"/>
    <mergeCell ref="W5:Y5"/>
    <mergeCell ref="C6:E6"/>
    <mergeCell ref="G6:Q6"/>
    <mergeCell ref="S6:U6"/>
    <mergeCell ref="W6:Y6"/>
    <mergeCell ref="C7:E7"/>
    <mergeCell ref="G7:Q7"/>
    <mergeCell ref="S7:U7"/>
    <mergeCell ref="W7:Y7"/>
    <mergeCell ref="C8:E8"/>
    <mergeCell ref="G8:I8"/>
    <mergeCell ref="K8:M8"/>
    <mergeCell ref="O8:Q8"/>
    <mergeCell ref="S8:U8"/>
    <mergeCell ref="W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K5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 customHeight="1">
      <c r="A2" s="3" t="s">
        <v>477</v>
      </c>
      <c r="B2" s="3"/>
      <c r="C2" s="3"/>
      <c r="D2" s="3"/>
      <c r="E2" s="3"/>
      <c r="F2" s="3"/>
    </row>
    <row r="5" spans="3:37" ht="15">
      <c r="C5" s="1" t="s">
        <v>468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 t="s">
        <v>478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3:37" ht="39.75" customHeight="1">
      <c r="C6" s="11"/>
      <c r="D6" s="11"/>
      <c r="E6" s="11"/>
      <c r="G6" s="11"/>
      <c r="H6" s="11"/>
      <c r="I6" s="11"/>
      <c r="K6" s="11"/>
      <c r="L6" s="11"/>
      <c r="M6" s="11"/>
      <c r="O6" s="11"/>
      <c r="P6" s="11"/>
      <c r="Q6" s="11"/>
      <c r="S6" s="11"/>
      <c r="T6" s="11"/>
      <c r="U6" s="11"/>
      <c r="W6" s="11"/>
      <c r="X6" s="11"/>
      <c r="Y6" s="11"/>
      <c r="AA6" s="11"/>
      <c r="AB6" s="11"/>
      <c r="AC6" s="11"/>
      <c r="AE6" s="11"/>
      <c r="AF6" s="11"/>
      <c r="AG6" s="11"/>
      <c r="AI6" s="3" t="s">
        <v>479</v>
      </c>
      <c r="AJ6" s="3"/>
      <c r="AK6" s="3"/>
    </row>
    <row r="7" spans="3:37" ht="39.75" customHeight="1">
      <c r="C7" s="11"/>
      <c r="D7" s="11"/>
      <c r="E7" s="11"/>
      <c r="G7" s="11"/>
      <c r="H7" s="11"/>
      <c r="I7" s="11"/>
      <c r="K7" s="11"/>
      <c r="L7" s="11"/>
      <c r="M7" s="11"/>
      <c r="O7" s="11"/>
      <c r="P7" s="11"/>
      <c r="Q7" s="11"/>
      <c r="S7" s="11"/>
      <c r="T7" s="11"/>
      <c r="U7" s="11"/>
      <c r="W7" s="11"/>
      <c r="X7" s="11"/>
      <c r="Y7" s="11"/>
      <c r="AA7" s="11"/>
      <c r="AB7" s="11"/>
      <c r="AC7" s="11"/>
      <c r="AE7" s="11"/>
      <c r="AF7" s="11"/>
      <c r="AG7" s="11"/>
      <c r="AI7" s="3" t="s">
        <v>480</v>
      </c>
      <c r="AJ7" s="3"/>
      <c r="AK7" s="3"/>
    </row>
    <row r="8" spans="3:37" ht="39.75" customHeight="1">
      <c r="C8" s="11"/>
      <c r="D8" s="11"/>
      <c r="E8" s="11"/>
      <c r="G8" s="11"/>
      <c r="H8" s="11"/>
      <c r="I8" s="11"/>
      <c r="K8" s="11"/>
      <c r="L8" s="11"/>
      <c r="M8" s="11"/>
      <c r="O8" s="11"/>
      <c r="P8" s="11"/>
      <c r="Q8" s="11"/>
      <c r="S8" s="11"/>
      <c r="T8" s="11"/>
      <c r="U8" s="11"/>
      <c r="W8" s="11"/>
      <c r="X8" s="11"/>
      <c r="Y8" s="11"/>
      <c r="AA8" s="11"/>
      <c r="AB8" s="11"/>
      <c r="AC8" s="11"/>
      <c r="AE8" s="11"/>
      <c r="AF8" s="11"/>
      <c r="AG8" s="11"/>
      <c r="AI8" s="3" t="s">
        <v>481</v>
      </c>
      <c r="AJ8" s="3"/>
      <c r="AK8" s="3"/>
    </row>
    <row r="9" spans="3:37" ht="39.75" customHeight="1">
      <c r="C9" s="11"/>
      <c r="D9" s="11"/>
      <c r="E9" s="11"/>
      <c r="G9" s="11"/>
      <c r="H9" s="11"/>
      <c r="I9" s="11"/>
      <c r="K9" s="11"/>
      <c r="L9" s="11"/>
      <c r="M9" s="11"/>
      <c r="O9" s="11"/>
      <c r="P9" s="11"/>
      <c r="Q9" s="11"/>
      <c r="S9" s="11"/>
      <c r="T9" s="11"/>
      <c r="U9" s="11"/>
      <c r="W9" s="11"/>
      <c r="X9" s="11"/>
      <c r="Y9" s="11"/>
      <c r="AA9" s="11"/>
      <c r="AB9" s="11"/>
      <c r="AC9" s="11"/>
      <c r="AE9" s="3" t="s">
        <v>479</v>
      </c>
      <c r="AF9" s="3"/>
      <c r="AG9" s="3"/>
      <c r="AI9" s="3" t="s">
        <v>482</v>
      </c>
      <c r="AJ9" s="3"/>
      <c r="AK9" s="3"/>
    </row>
    <row r="10" spans="3:37" ht="39.75" customHeight="1">
      <c r="C10" s="11"/>
      <c r="D10" s="11"/>
      <c r="E10" s="11"/>
      <c r="G10" s="11"/>
      <c r="H10" s="11"/>
      <c r="I10" s="11"/>
      <c r="K10" s="11"/>
      <c r="L10" s="11"/>
      <c r="M10" s="11"/>
      <c r="O10" s="11"/>
      <c r="P10" s="11"/>
      <c r="Q10" s="11"/>
      <c r="S10" s="11"/>
      <c r="T10" s="11"/>
      <c r="U10" s="11"/>
      <c r="W10" s="11"/>
      <c r="X10" s="11"/>
      <c r="Y10" s="11"/>
      <c r="AA10" s="11"/>
      <c r="AB10" s="11"/>
      <c r="AC10" s="11"/>
      <c r="AE10" s="3" t="s">
        <v>480</v>
      </c>
      <c r="AF10" s="3"/>
      <c r="AG10" s="3"/>
      <c r="AI10" s="3" t="s">
        <v>483</v>
      </c>
      <c r="AJ10" s="3"/>
      <c r="AK10" s="3"/>
    </row>
    <row r="11" spans="3:37" ht="39.75" customHeight="1">
      <c r="C11" s="11"/>
      <c r="D11" s="11"/>
      <c r="E11" s="11"/>
      <c r="G11" s="11"/>
      <c r="H11" s="11"/>
      <c r="I11" s="11"/>
      <c r="K11" s="11"/>
      <c r="L11" s="11"/>
      <c r="M11" s="11"/>
      <c r="O11" s="11"/>
      <c r="P11" s="11"/>
      <c r="Q11" s="11"/>
      <c r="S11" s="11"/>
      <c r="T11" s="11"/>
      <c r="U11" s="11"/>
      <c r="W11" s="11"/>
      <c r="X11" s="11"/>
      <c r="Y11" s="11"/>
      <c r="AA11" s="11"/>
      <c r="AB11" s="11"/>
      <c r="AC11" s="11"/>
      <c r="AE11" s="3" t="s">
        <v>481</v>
      </c>
      <c r="AF11" s="3"/>
      <c r="AG11" s="3"/>
      <c r="AI11" s="3" t="s">
        <v>484</v>
      </c>
      <c r="AJ11" s="3"/>
      <c r="AK11" s="3"/>
    </row>
    <row r="12" spans="3:37" ht="39.75" customHeight="1">
      <c r="C12" s="11"/>
      <c r="D12" s="11"/>
      <c r="E12" s="11"/>
      <c r="G12" s="11"/>
      <c r="H12" s="11"/>
      <c r="I12" s="11"/>
      <c r="K12" s="3" t="s">
        <v>479</v>
      </c>
      <c r="L12" s="3"/>
      <c r="M12" s="3"/>
      <c r="O12" s="11"/>
      <c r="P12" s="11"/>
      <c r="Q12" s="11"/>
      <c r="S12" s="11"/>
      <c r="T12" s="11"/>
      <c r="U12" s="11"/>
      <c r="W12" s="11"/>
      <c r="X12" s="11"/>
      <c r="Y12" s="11"/>
      <c r="AA12" s="11"/>
      <c r="AB12" s="11"/>
      <c r="AC12" s="11"/>
      <c r="AE12" s="3" t="s">
        <v>482</v>
      </c>
      <c r="AF12" s="3"/>
      <c r="AG12" s="3"/>
      <c r="AI12" s="3" t="s">
        <v>485</v>
      </c>
      <c r="AJ12" s="3"/>
      <c r="AK12" s="3"/>
    </row>
    <row r="13" spans="3:37" ht="39.75" customHeight="1">
      <c r="C13" s="11"/>
      <c r="D13" s="11"/>
      <c r="E13" s="11"/>
      <c r="G13" s="11"/>
      <c r="H13" s="11"/>
      <c r="I13" s="11"/>
      <c r="K13" s="3" t="s">
        <v>480</v>
      </c>
      <c r="L13" s="3"/>
      <c r="M13" s="3"/>
      <c r="O13" s="11"/>
      <c r="P13" s="11"/>
      <c r="Q13" s="11"/>
      <c r="S13" s="11"/>
      <c r="T13" s="11"/>
      <c r="U13" s="11"/>
      <c r="W13" s="11"/>
      <c r="X13" s="11"/>
      <c r="Y13" s="11"/>
      <c r="AA13" s="3" t="s">
        <v>483</v>
      </c>
      <c r="AB13" s="3"/>
      <c r="AC13" s="3"/>
      <c r="AE13" s="3" t="s">
        <v>486</v>
      </c>
      <c r="AF13" s="3"/>
      <c r="AG13" s="3"/>
      <c r="AI13" s="3" t="s">
        <v>487</v>
      </c>
      <c r="AJ13" s="3"/>
      <c r="AK13" s="3"/>
    </row>
    <row r="14" spans="3:37" ht="39.75" customHeight="1">
      <c r="C14" s="11"/>
      <c r="D14" s="11"/>
      <c r="E14" s="11"/>
      <c r="G14" s="11"/>
      <c r="H14" s="11"/>
      <c r="I14" s="11"/>
      <c r="K14" s="3" t="s">
        <v>481</v>
      </c>
      <c r="L14" s="3"/>
      <c r="M14" s="3"/>
      <c r="O14" s="11"/>
      <c r="P14" s="11"/>
      <c r="Q14" s="11"/>
      <c r="S14" s="11"/>
      <c r="T14" s="11"/>
      <c r="U14" s="11"/>
      <c r="W14" s="3" t="s">
        <v>486</v>
      </c>
      <c r="X14" s="3"/>
      <c r="Y14" s="3"/>
      <c r="AA14" s="3" t="s">
        <v>485</v>
      </c>
      <c r="AB14" s="3"/>
      <c r="AC14" s="3"/>
      <c r="AE14" s="3" t="s">
        <v>487</v>
      </c>
      <c r="AF14" s="3"/>
      <c r="AG14" s="3"/>
      <c r="AI14" s="3" t="s">
        <v>488</v>
      </c>
      <c r="AJ14" s="3"/>
      <c r="AK14" s="3"/>
    </row>
    <row r="15" spans="3:37" ht="39.75" customHeight="1">
      <c r="C15" s="11"/>
      <c r="D15" s="11"/>
      <c r="E15" s="11"/>
      <c r="G15" s="11"/>
      <c r="H15" s="11"/>
      <c r="I15" s="11"/>
      <c r="K15" s="3" t="s">
        <v>482</v>
      </c>
      <c r="L15" s="3"/>
      <c r="M15" s="3"/>
      <c r="O15" s="11"/>
      <c r="P15" s="11"/>
      <c r="Q15" s="11"/>
      <c r="S15" s="11"/>
      <c r="T15" s="11"/>
      <c r="U15" s="11"/>
      <c r="W15" s="3" t="s">
        <v>489</v>
      </c>
      <c r="X15" s="3"/>
      <c r="Y15" s="3"/>
      <c r="AA15" s="3" t="s">
        <v>489</v>
      </c>
      <c r="AB15" s="3"/>
      <c r="AC15" s="3"/>
      <c r="AE15" s="3" t="s">
        <v>488</v>
      </c>
      <c r="AF15" s="3"/>
      <c r="AG15" s="3"/>
      <c r="AI15" s="3" t="s">
        <v>490</v>
      </c>
      <c r="AJ15" s="3"/>
      <c r="AK15" s="3"/>
    </row>
    <row r="16" spans="3:37" ht="39.75" customHeight="1">
      <c r="C16" s="3" t="s">
        <v>486</v>
      </c>
      <c r="D16" s="3"/>
      <c r="E16" s="3"/>
      <c r="G16" s="3" t="s">
        <v>486</v>
      </c>
      <c r="H16" s="3"/>
      <c r="I16" s="3"/>
      <c r="K16" s="3" t="s">
        <v>491</v>
      </c>
      <c r="L16" s="3"/>
      <c r="M16" s="3"/>
      <c r="O16" s="11"/>
      <c r="P16" s="11"/>
      <c r="Q16" s="11"/>
      <c r="S16" s="11"/>
      <c r="T16" s="11"/>
      <c r="U16" s="11"/>
      <c r="W16" s="3" t="s">
        <v>492</v>
      </c>
      <c r="X16" s="3"/>
      <c r="Y16" s="3"/>
      <c r="AA16" s="3" t="s">
        <v>492</v>
      </c>
      <c r="AB16" s="3"/>
      <c r="AC16" s="3"/>
      <c r="AE16" s="3" t="s">
        <v>490</v>
      </c>
      <c r="AF16" s="3"/>
      <c r="AG16" s="3"/>
      <c r="AI16" s="3" t="s">
        <v>199</v>
      </c>
      <c r="AJ16" s="3"/>
      <c r="AK16" s="3"/>
    </row>
    <row r="17" spans="3:37" ht="39.75" customHeight="1">
      <c r="C17" s="3" t="s">
        <v>493</v>
      </c>
      <c r="D17" s="3"/>
      <c r="E17" s="3"/>
      <c r="G17" s="3" t="s">
        <v>493</v>
      </c>
      <c r="H17" s="3"/>
      <c r="I17" s="3"/>
      <c r="K17" s="3" t="s">
        <v>494</v>
      </c>
      <c r="L17" s="3"/>
      <c r="M17" s="3"/>
      <c r="O17" s="11"/>
      <c r="P17" s="11"/>
      <c r="Q17" s="11"/>
      <c r="S17" s="11"/>
      <c r="T17" s="11"/>
      <c r="U17" s="11"/>
      <c r="W17" s="3" t="s">
        <v>426</v>
      </c>
      <c r="X17" s="3"/>
      <c r="Y17" s="3"/>
      <c r="AA17" s="3" t="s">
        <v>426</v>
      </c>
      <c r="AB17" s="3"/>
      <c r="AC17" s="3"/>
      <c r="AE17" s="3" t="s">
        <v>199</v>
      </c>
      <c r="AF17" s="3"/>
      <c r="AG17" s="3"/>
      <c r="AI17" s="3" t="s">
        <v>495</v>
      </c>
      <c r="AJ17" s="3"/>
      <c r="AK17" s="3"/>
    </row>
    <row r="18" spans="3:37" ht="39.75" customHeight="1">
      <c r="C18" s="3" t="s">
        <v>496</v>
      </c>
      <c r="D18" s="3"/>
      <c r="E18" s="3"/>
      <c r="G18" s="3" t="s">
        <v>496</v>
      </c>
      <c r="H18" s="3"/>
      <c r="I18" s="3"/>
      <c r="K18" s="3" t="s">
        <v>496</v>
      </c>
      <c r="L18" s="3"/>
      <c r="M18" s="3"/>
      <c r="O18" s="11"/>
      <c r="P18" s="11"/>
      <c r="Q18" s="11"/>
      <c r="S18" s="11"/>
      <c r="T18" s="11"/>
      <c r="U18" s="11"/>
      <c r="W18" s="3" t="s">
        <v>497</v>
      </c>
      <c r="X18" s="3"/>
      <c r="Y18" s="3"/>
      <c r="AA18" s="3" t="s">
        <v>497</v>
      </c>
      <c r="AB18" s="3"/>
      <c r="AC18" s="3"/>
      <c r="AE18" s="3" t="s">
        <v>495</v>
      </c>
      <c r="AF18" s="3"/>
      <c r="AG18" s="3"/>
      <c r="AI18" s="3" t="s">
        <v>497</v>
      </c>
      <c r="AJ18" s="3"/>
      <c r="AK18" s="3"/>
    </row>
    <row r="19" spans="3:37" ht="39.75" customHeight="1">
      <c r="C19" s="3" t="s">
        <v>498</v>
      </c>
      <c r="D19" s="3"/>
      <c r="E19" s="3"/>
      <c r="G19" s="3" t="s">
        <v>498</v>
      </c>
      <c r="H19" s="3"/>
      <c r="I19" s="3"/>
      <c r="K19" s="3" t="s">
        <v>498</v>
      </c>
      <c r="L19" s="3"/>
      <c r="M19" s="3"/>
      <c r="O19" s="11"/>
      <c r="P19" s="11"/>
      <c r="Q19" s="11"/>
      <c r="S19" s="11"/>
      <c r="T19" s="11"/>
      <c r="U19" s="11"/>
      <c r="W19" s="3" t="s">
        <v>499</v>
      </c>
      <c r="X19" s="3"/>
      <c r="Y19" s="3"/>
      <c r="AA19" s="3" t="s">
        <v>499</v>
      </c>
      <c r="AB19" s="3"/>
      <c r="AC19" s="3"/>
      <c r="AE19" s="3" t="s">
        <v>497</v>
      </c>
      <c r="AF19" s="3"/>
      <c r="AG19" s="3"/>
      <c r="AI19" s="3" t="s">
        <v>499</v>
      </c>
      <c r="AJ19" s="3"/>
      <c r="AK19" s="3"/>
    </row>
    <row r="20" spans="3:37" ht="39.75" customHeight="1">
      <c r="C20" s="3" t="s">
        <v>500</v>
      </c>
      <c r="D20" s="3"/>
      <c r="E20" s="3"/>
      <c r="G20" s="3" t="s">
        <v>500</v>
      </c>
      <c r="H20" s="3"/>
      <c r="I20" s="3"/>
      <c r="K20" s="3" t="s">
        <v>487</v>
      </c>
      <c r="L20" s="3"/>
      <c r="M20" s="3"/>
      <c r="O20" s="3" t="s">
        <v>427</v>
      </c>
      <c r="P20" s="3"/>
      <c r="Q20" s="3"/>
      <c r="S20" s="3" t="s">
        <v>427</v>
      </c>
      <c r="T20" s="3"/>
      <c r="U20" s="3"/>
      <c r="W20" s="3" t="s">
        <v>501</v>
      </c>
      <c r="X20" s="3"/>
      <c r="Y20" s="3"/>
      <c r="AA20" s="3" t="s">
        <v>501</v>
      </c>
      <c r="AB20" s="3"/>
      <c r="AC20" s="3"/>
      <c r="AE20" s="3" t="s">
        <v>499</v>
      </c>
      <c r="AF20" s="3"/>
      <c r="AG20" s="3"/>
      <c r="AI20" s="3" t="s">
        <v>501</v>
      </c>
      <c r="AJ20" s="3"/>
      <c r="AK20" s="3"/>
    </row>
    <row r="21" spans="3:37" ht="39.75" customHeight="1">
      <c r="C21" s="3" t="s">
        <v>502</v>
      </c>
      <c r="D21" s="3"/>
      <c r="E21" s="3"/>
      <c r="G21" s="3" t="s">
        <v>503</v>
      </c>
      <c r="H21" s="3"/>
      <c r="I21" s="3"/>
      <c r="K21" s="3" t="s">
        <v>500</v>
      </c>
      <c r="L21" s="3"/>
      <c r="M21" s="3"/>
      <c r="O21" s="3" t="s">
        <v>504</v>
      </c>
      <c r="P21" s="3"/>
      <c r="Q21" s="3"/>
      <c r="S21" s="3" t="s">
        <v>505</v>
      </c>
      <c r="T21" s="3"/>
      <c r="U21" s="3"/>
      <c r="W21" s="3" t="s">
        <v>506</v>
      </c>
      <c r="X21" s="3"/>
      <c r="Y21" s="3"/>
      <c r="AA21" s="3" t="s">
        <v>506</v>
      </c>
      <c r="AB21" s="3"/>
      <c r="AC21" s="3"/>
      <c r="AE21" s="3" t="s">
        <v>501</v>
      </c>
      <c r="AF21" s="3"/>
      <c r="AG21" s="3"/>
      <c r="AI21" s="3" t="s">
        <v>506</v>
      </c>
      <c r="AJ21" s="3"/>
      <c r="AK21" s="3"/>
    </row>
    <row r="22" spans="1:37" ht="15">
      <c r="A22" s="4" t="s">
        <v>469</v>
      </c>
      <c r="C22" s="1" t="s">
        <v>507</v>
      </c>
      <c r="D22" s="1"/>
      <c r="E22" s="1"/>
      <c r="G22" s="1" t="s">
        <v>507</v>
      </c>
      <c r="H22" s="1"/>
      <c r="I22" s="1"/>
      <c r="K22" s="1" t="s">
        <v>507</v>
      </c>
      <c r="L22" s="1"/>
      <c r="M22" s="1"/>
      <c r="O22" s="1" t="s">
        <v>508</v>
      </c>
      <c r="P22" s="1"/>
      <c r="Q22" s="1"/>
      <c r="S22" s="1" t="s">
        <v>509</v>
      </c>
      <c r="T22" s="1"/>
      <c r="U22" s="1"/>
      <c r="W22" s="1" t="s">
        <v>507</v>
      </c>
      <c r="X22" s="1"/>
      <c r="Y22" s="1"/>
      <c r="AA22" s="1" t="s">
        <v>475</v>
      </c>
      <c r="AB22" s="1"/>
      <c r="AC22" s="1"/>
      <c r="AE22" s="1" t="s">
        <v>510</v>
      </c>
      <c r="AF22" s="1"/>
      <c r="AG22" s="1"/>
      <c r="AI22" s="1" t="s">
        <v>475</v>
      </c>
      <c r="AJ22" s="1"/>
      <c r="AK22" s="1"/>
    </row>
    <row r="24" spans="1:36" ht="15">
      <c r="A24" t="s">
        <v>391</v>
      </c>
      <c r="D24" s="5">
        <v>75000</v>
      </c>
      <c r="E24" s="6">
        <v>-2</v>
      </c>
      <c r="P24" s="10">
        <v>46.0625</v>
      </c>
      <c r="T24" t="s">
        <v>511</v>
      </c>
      <c r="X24" s="5">
        <v>63948</v>
      </c>
      <c r="Y24" s="6">
        <v>-3</v>
      </c>
      <c r="AB24" s="5">
        <v>1434354</v>
      </c>
      <c r="AF24" s="5">
        <v>131936</v>
      </c>
      <c r="AG24" s="6">
        <v>-4</v>
      </c>
      <c r="AJ24" s="5">
        <v>2959324</v>
      </c>
    </row>
    <row r="25" spans="4:20" ht="15">
      <c r="D25" s="5">
        <v>79800</v>
      </c>
      <c r="L25" s="5">
        <v>70200</v>
      </c>
      <c r="M25" s="6">
        <v>-5</v>
      </c>
      <c r="P25" s="10">
        <v>45.375</v>
      </c>
      <c r="T25" t="s">
        <v>512</v>
      </c>
    </row>
    <row r="26" spans="4:20" ht="15">
      <c r="D26" s="5">
        <v>75000</v>
      </c>
      <c r="E26" s="6">
        <v>-6</v>
      </c>
      <c r="P26" s="10">
        <v>57.88</v>
      </c>
      <c r="T26" t="s">
        <v>513</v>
      </c>
    </row>
    <row r="27" spans="4:20" ht="15">
      <c r="D27" s="5">
        <v>120000</v>
      </c>
      <c r="E27" s="6">
        <v>-7</v>
      </c>
      <c r="P27" s="10">
        <v>63.8</v>
      </c>
      <c r="T27" t="s">
        <v>514</v>
      </c>
    </row>
    <row r="28" spans="4:20" ht="15">
      <c r="D28" s="5">
        <v>64000</v>
      </c>
      <c r="E28" s="6">
        <v>-8</v>
      </c>
      <c r="H28" s="5">
        <v>16000</v>
      </c>
      <c r="P28" s="10">
        <v>43.7</v>
      </c>
      <c r="T28" t="s">
        <v>515</v>
      </c>
    </row>
    <row r="29" spans="4:20" ht="15">
      <c r="D29" s="5">
        <v>48000</v>
      </c>
      <c r="E29" s="6">
        <v>-9</v>
      </c>
      <c r="H29" s="5">
        <v>32000</v>
      </c>
      <c r="P29" s="10">
        <v>68.2</v>
      </c>
      <c r="T29" t="s">
        <v>516</v>
      </c>
    </row>
    <row r="30" spans="1:36" ht="15">
      <c r="A30" t="s">
        <v>392</v>
      </c>
      <c r="D30" s="5">
        <v>25000</v>
      </c>
      <c r="E30" s="6">
        <v>-2</v>
      </c>
      <c r="P30" s="10">
        <v>46.0625</v>
      </c>
      <c r="T30" t="s">
        <v>511</v>
      </c>
      <c r="X30" s="5">
        <v>23800</v>
      </c>
      <c r="Y30" s="6">
        <v>-3</v>
      </c>
      <c r="AB30" s="5">
        <v>533834</v>
      </c>
      <c r="AF30" s="5">
        <v>44530</v>
      </c>
      <c r="AG30" s="6">
        <v>-4</v>
      </c>
      <c r="AJ30" s="5">
        <v>998808</v>
      </c>
    </row>
    <row r="31" spans="4:20" ht="15">
      <c r="D31" s="5">
        <v>26600</v>
      </c>
      <c r="L31" s="5">
        <v>23400</v>
      </c>
      <c r="M31" s="6">
        <v>-5</v>
      </c>
      <c r="P31" s="10">
        <v>45.375</v>
      </c>
      <c r="T31" t="s">
        <v>512</v>
      </c>
    </row>
    <row r="32" spans="4:20" ht="15">
      <c r="D32" s="5">
        <v>25000</v>
      </c>
      <c r="E32" s="6">
        <v>-6</v>
      </c>
      <c r="P32" s="10">
        <v>57.88</v>
      </c>
      <c r="T32" t="s">
        <v>513</v>
      </c>
    </row>
    <row r="33" spans="4:20" ht="15">
      <c r="D33" s="5">
        <v>40000</v>
      </c>
      <c r="E33" s="6">
        <v>-7</v>
      </c>
      <c r="P33" s="10">
        <v>63.8</v>
      </c>
      <c r="T33" t="s">
        <v>514</v>
      </c>
    </row>
    <row r="34" spans="4:20" ht="15">
      <c r="D34" s="5">
        <v>21600</v>
      </c>
      <c r="E34" s="6">
        <v>-8</v>
      </c>
      <c r="H34" s="5">
        <v>5400</v>
      </c>
      <c r="P34" s="10">
        <v>43.7</v>
      </c>
      <c r="T34" t="s">
        <v>515</v>
      </c>
    </row>
    <row r="35" spans="4:20" ht="15">
      <c r="D35" s="5">
        <v>16200</v>
      </c>
      <c r="E35" s="6">
        <v>-9</v>
      </c>
      <c r="H35" s="5">
        <v>10800</v>
      </c>
      <c r="P35" s="10">
        <v>68.2</v>
      </c>
      <c r="T35" t="s">
        <v>516</v>
      </c>
    </row>
    <row r="36" spans="1:36" ht="15">
      <c r="A36" t="s">
        <v>393</v>
      </c>
      <c r="L36" s="5">
        <v>11700</v>
      </c>
      <c r="M36" s="6">
        <v>-5</v>
      </c>
      <c r="P36" s="10">
        <v>45.375</v>
      </c>
      <c r="T36" t="s">
        <v>512</v>
      </c>
      <c r="X36" s="5">
        <v>27030</v>
      </c>
      <c r="Y36" s="6">
        <v>-3</v>
      </c>
      <c r="AB36" s="5">
        <v>606283</v>
      </c>
      <c r="AF36" s="5">
        <v>76660</v>
      </c>
      <c r="AG36" s="6">
        <v>-4</v>
      </c>
      <c r="AJ36" s="5">
        <v>1719484</v>
      </c>
    </row>
    <row r="37" spans="4:20" ht="15">
      <c r="D37" s="5">
        <v>20000</v>
      </c>
      <c r="E37" s="6">
        <v>-7</v>
      </c>
      <c r="P37" s="10">
        <v>63.8</v>
      </c>
      <c r="T37" t="s">
        <v>514</v>
      </c>
    </row>
    <row r="38" spans="4:20" ht="15">
      <c r="D38" s="5">
        <v>4000</v>
      </c>
      <c r="E38" s="6">
        <v>-8</v>
      </c>
      <c r="H38" s="5">
        <v>4000</v>
      </c>
      <c r="P38" s="10">
        <v>43.7</v>
      </c>
      <c r="T38" t="s">
        <v>515</v>
      </c>
    </row>
    <row r="39" spans="4:20" ht="15">
      <c r="D39" s="5">
        <v>24000</v>
      </c>
      <c r="E39" s="6">
        <v>-9</v>
      </c>
      <c r="H39" s="5">
        <v>16000</v>
      </c>
      <c r="P39" s="10">
        <v>68.2</v>
      </c>
      <c r="T39" t="s">
        <v>516</v>
      </c>
    </row>
    <row r="40" spans="1:36" ht="15">
      <c r="A40" t="s">
        <v>394</v>
      </c>
      <c r="D40" s="5">
        <v>25000</v>
      </c>
      <c r="E40" s="6">
        <v>-2</v>
      </c>
      <c r="P40" s="10">
        <v>46.0625</v>
      </c>
      <c r="T40" t="s">
        <v>511</v>
      </c>
      <c r="X40" s="5">
        <v>23714</v>
      </c>
      <c r="Y40" s="6">
        <v>-3</v>
      </c>
      <c r="AB40" s="5">
        <v>531905</v>
      </c>
      <c r="AF40" s="5">
        <v>44530</v>
      </c>
      <c r="AG40" s="6">
        <v>-4</v>
      </c>
      <c r="AJ40" s="5">
        <v>998808</v>
      </c>
    </row>
    <row r="41" spans="4:20" ht="15">
      <c r="D41" s="5">
        <v>26600</v>
      </c>
      <c r="L41" s="5">
        <v>23400</v>
      </c>
      <c r="M41" s="6">
        <v>-5</v>
      </c>
      <c r="P41" s="10">
        <v>45.375</v>
      </c>
      <c r="T41" t="s">
        <v>512</v>
      </c>
    </row>
    <row r="42" spans="4:20" ht="15">
      <c r="D42" s="5">
        <v>25000</v>
      </c>
      <c r="E42" s="6">
        <v>-6</v>
      </c>
      <c r="P42" s="10">
        <v>57.88</v>
      </c>
      <c r="T42" t="s">
        <v>513</v>
      </c>
    </row>
    <row r="43" spans="4:20" ht="15">
      <c r="D43" s="5">
        <v>40000</v>
      </c>
      <c r="E43" s="6">
        <v>-7</v>
      </c>
      <c r="P43" s="10">
        <v>63.8</v>
      </c>
      <c r="T43" t="s">
        <v>514</v>
      </c>
    </row>
    <row r="44" spans="4:20" ht="15">
      <c r="D44" s="5">
        <v>21600</v>
      </c>
      <c r="E44" s="6">
        <v>-8</v>
      </c>
      <c r="H44" s="5">
        <v>5400</v>
      </c>
      <c r="P44" s="10">
        <v>43.7</v>
      </c>
      <c r="T44" t="s">
        <v>515</v>
      </c>
    </row>
    <row r="45" spans="4:20" ht="15">
      <c r="D45" s="5">
        <v>16200</v>
      </c>
      <c r="E45" s="6">
        <v>-9</v>
      </c>
      <c r="H45" s="5">
        <v>10800</v>
      </c>
      <c r="P45" s="10">
        <v>68.2</v>
      </c>
      <c r="T45" t="s">
        <v>516</v>
      </c>
    </row>
    <row r="46" spans="1:36" ht="15">
      <c r="A46" t="s">
        <v>395</v>
      </c>
      <c r="L46" s="5">
        <v>17550</v>
      </c>
      <c r="M46" s="6">
        <v>-5</v>
      </c>
      <c r="P46" s="10">
        <v>45.375</v>
      </c>
      <c r="T46" t="s">
        <v>512</v>
      </c>
      <c r="X46" s="5">
        <v>20345</v>
      </c>
      <c r="Y46" s="6">
        <v>-3</v>
      </c>
      <c r="AB46" s="5">
        <v>456338</v>
      </c>
      <c r="AF46" s="5">
        <v>44530</v>
      </c>
      <c r="AG46" s="6">
        <v>-4</v>
      </c>
      <c r="AJ46" s="5">
        <v>998808</v>
      </c>
    </row>
    <row r="47" spans="4:20" ht="15">
      <c r="D47" s="5">
        <v>25000</v>
      </c>
      <c r="E47" s="6">
        <v>-6</v>
      </c>
      <c r="P47" s="10">
        <v>57.88</v>
      </c>
      <c r="T47" t="s">
        <v>513</v>
      </c>
    </row>
    <row r="48" spans="4:20" ht="15">
      <c r="D48" s="5">
        <v>40000</v>
      </c>
      <c r="E48" s="6">
        <v>-7</v>
      </c>
      <c r="P48" s="10">
        <v>63.8</v>
      </c>
      <c r="T48" t="s">
        <v>514</v>
      </c>
    </row>
    <row r="49" spans="4:20" ht="15">
      <c r="D49" s="5">
        <v>5400</v>
      </c>
      <c r="E49" s="6">
        <v>-8</v>
      </c>
      <c r="H49" s="5">
        <v>5400</v>
      </c>
      <c r="P49" s="10">
        <v>43.7</v>
      </c>
      <c r="T49" t="s">
        <v>515</v>
      </c>
    </row>
    <row r="50" spans="4:20" ht="15">
      <c r="D50" s="5">
        <v>16200</v>
      </c>
      <c r="E50" s="6">
        <v>-9</v>
      </c>
      <c r="H50" s="5">
        <v>10800</v>
      </c>
      <c r="P50" s="10">
        <v>68.2</v>
      </c>
      <c r="T50" t="s">
        <v>516</v>
      </c>
    </row>
  </sheetData>
  <sheetProtection selectLockedCells="1" selectUnlockedCells="1"/>
  <mergeCells count="156">
    <mergeCell ref="A2:F2"/>
    <mergeCell ref="C5:U5"/>
    <mergeCell ref="W5:AK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C10:E10"/>
    <mergeCell ref="G10:I10"/>
    <mergeCell ref="K10:M10"/>
    <mergeCell ref="O10:Q10"/>
    <mergeCell ref="S10:U10"/>
    <mergeCell ref="W10:Y10"/>
    <mergeCell ref="AA10:AC10"/>
    <mergeCell ref="AE10:AG10"/>
    <mergeCell ref="AI10:AK10"/>
    <mergeCell ref="C11:E11"/>
    <mergeCell ref="G11:I11"/>
    <mergeCell ref="K11:M11"/>
    <mergeCell ref="O11:Q11"/>
    <mergeCell ref="S11:U11"/>
    <mergeCell ref="W11:Y11"/>
    <mergeCell ref="AA11:AC11"/>
    <mergeCell ref="AE11:AG11"/>
    <mergeCell ref="AI11:AK11"/>
    <mergeCell ref="C12:E12"/>
    <mergeCell ref="G12:I12"/>
    <mergeCell ref="K12:M12"/>
    <mergeCell ref="O12:Q12"/>
    <mergeCell ref="S12:U12"/>
    <mergeCell ref="W12:Y12"/>
    <mergeCell ref="AA12:AC12"/>
    <mergeCell ref="AE12:AG12"/>
    <mergeCell ref="AI12:AK12"/>
    <mergeCell ref="C13:E13"/>
    <mergeCell ref="G13:I13"/>
    <mergeCell ref="K13:M13"/>
    <mergeCell ref="O13:Q13"/>
    <mergeCell ref="S13:U13"/>
    <mergeCell ref="W13:Y13"/>
    <mergeCell ref="AA13:AC13"/>
    <mergeCell ref="AE13:AG13"/>
    <mergeCell ref="AI13:AK13"/>
    <mergeCell ref="C14:E14"/>
    <mergeCell ref="G14:I14"/>
    <mergeCell ref="K14:M14"/>
    <mergeCell ref="O14:Q14"/>
    <mergeCell ref="S14:U14"/>
    <mergeCell ref="W14:Y14"/>
    <mergeCell ref="AA14:AC14"/>
    <mergeCell ref="AE14:AG14"/>
    <mergeCell ref="AI14:AK14"/>
    <mergeCell ref="C15:E15"/>
    <mergeCell ref="G15:I15"/>
    <mergeCell ref="K15:M15"/>
    <mergeCell ref="O15:Q15"/>
    <mergeCell ref="S15:U15"/>
    <mergeCell ref="W15:Y15"/>
    <mergeCell ref="AA15:AC15"/>
    <mergeCell ref="AE15:AG15"/>
    <mergeCell ref="AI15:AK15"/>
    <mergeCell ref="C16:E16"/>
    <mergeCell ref="G16:I16"/>
    <mergeCell ref="K16:M16"/>
    <mergeCell ref="O16:Q16"/>
    <mergeCell ref="S16:U16"/>
    <mergeCell ref="W16:Y16"/>
    <mergeCell ref="AA16:AC16"/>
    <mergeCell ref="AE16:AG16"/>
    <mergeCell ref="AI16:AK16"/>
    <mergeCell ref="C17:E17"/>
    <mergeCell ref="G17:I17"/>
    <mergeCell ref="K17:M17"/>
    <mergeCell ref="O17:Q17"/>
    <mergeCell ref="S17:U17"/>
    <mergeCell ref="W17:Y17"/>
    <mergeCell ref="AA17:AC17"/>
    <mergeCell ref="AE17:AG17"/>
    <mergeCell ref="AI17:AK17"/>
    <mergeCell ref="C18:E18"/>
    <mergeCell ref="G18:I18"/>
    <mergeCell ref="K18:M18"/>
    <mergeCell ref="O18:Q18"/>
    <mergeCell ref="S18:U18"/>
    <mergeCell ref="W18:Y18"/>
    <mergeCell ref="AA18:AC18"/>
    <mergeCell ref="AE18:AG18"/>
    <mergeCell ref="AI18:AK18"/>
    <mergeCell ref="C19:E19"/>
    <mergeCell ref="G19:I19"/>
    <mergeCell ref="K19:M19"/>
    <mergeCell ref="O19:Q19"/>
    <mergeCell ref="S19:U19"/>
    <mergeCell ref="W19:Y19"/>
    <mergeCell ref="AA19:AC19"/>
    <mergeCell ref="AE19:AG19"/>
    <mergeCell ref="AI19:AK19"/>
    <mergeCell ref="C20:E20"/>
    <mergeCell ref="G20:I20"/>
    <mergeCell ref="K20:M20"/>
    <mergeCell ref="O20:Q20"/>
    <mergeCell ref="S20:U20"/>
    <mergeCell ref="W20:Y20"/>
    <mergeCell ref="AA20:AC20"/>
    <mergeCell ref="AE20:AG20"/>
    <mergeCell ref="AI20:AK20"/>
    <mergeCell ref="C21:E21"/>
    <mergeCell ref="G21:I21"/>
    <mergeCell ref="K21:M21"/>
    <mergeCell ref="O21:Q21"/>
    <mergeCell ref="S21:U21"/>
    <mergeCell ref="W21:Y21"/>
    <mergeCell ref="AA21:AC21"/>
    <mergeCell ref="AE21:AG21"/>
    <mergeCell ref="AI21:AK21"/>
    <mergeCell ref="C22:E22"/>
    <mergeCell ref="G22:I22"/>
    <mergeCell ref="K22:M22"/>
    <mergeCell ref="O22:Q22"/>
    <mergeCell ref="S22:U22"/>
    <mergeCell ref="W22:Y22"/>
    <mergeCell ref="AA22:AC22"/>
    <mergeCell ref="AE22:AG22"/>
    <mergeCell ref="AI22:AK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 customHeight="1">
      <c r="A2" s="3" t="s">
        <v>79</v>
      </c>
      <c r="B2" s="3"/>
      <c r="C2" s="3"/>
      <c r="D2" s="3"/>
      <c r="E2" s="3"/>
      <c r="F2" s="3"/>
    </row>
    <row r="5" spans="3:12" ht="15">
      <c r="C5" s="1" t="s">
        <v>80</v>
      </c>
      <c r="D5" s="1"/>
      <c r="G5" s="1" t="s">
        <v>81</v>
      </c>
      <c r="H5" s="1"/>
      <c r="K5" s="1" t="s">
        <v>82</v>
      </c>
      <c r="L5" s="1"/>
    </row>
    <row r="7" ht="15">
      <c r="A7" s="4" t="s">
        <v>3</v>
      </c>
    </row>
    <row r="8" spans="1:12" ht="15">
      <c r="A8" t="s">
        <v>83</v>
      </c>
      <c r="C8" s="9">
        <v>72.73</v>
      </c>
      <c r="D8" s="9"/>
      <c r="G8" s="9">
        <v>62.01</v>
      </c>
      <c r="H8" s="9"/>
      <c r="K8" s="9">
        <v>0.25</v>
      </c>
      <c r="L8" s="9"/>
    </row>
    <row r="9" spans="1:12" ht="15">
      <c r="A9" t="s">
        <v>84</v>
      </c>
      <c r="C9" s="9">
        <v>71.48</v>
      </c>
      <c r="D9" s="9"/>
      <c r="G9" s="9">
        <v>63.05</v>
      </c>
      <c r="H9" s="9"/>
      <c r="K9" s="9">
        <v>0.25</v>
      </c>
      <c r="L9" s="9"/>
    </row>
    <row r="10" spans="1:12" ht="15">
      <c r="A10" t="s">
        <v>85</v>
      </c>
      <c r="C10" s="9">
        <v>65.29</v>
      </c>
      <c r="D10" s="9"/>
      <c r="G10" s="9">
        <v>53.96</v>
      </c>
      <c r="H10" s="9"/>
      <c r="K10" s="9">
        <v>0.25</v>
      </c>
      <c r="L10" s="9"/>
    </row>
    <row r="11" spans="1:12" ht="15">
      <c r="A11" t="s">
        <v>86</v>
      </c>
      <c r="C11" s="9">
        <v>63.5</v>
      </c>
      <c r="D11" s="9"/>
      <c r="G11" s="9">
        <v>56.22</v>
      </c>
      <c r="H11" s="9"/>
      <c r="K11" s="9">
        <v>0.25</v>
      </c>
      <c r="L11" s="9"/>
    </row>
    <row r="12" ht="15">
      <c r="A12" s="4" t="s">
        <v>2</v>
      </c>
    </row>
    <row r="13" spans="1:12" ht="15">
      <c r="A13" t="s">
        <v>83</v>
      </c>
      <c r="C13" s="9">
        <v>68.96</v>
      </c>
      <c r="D13" s="9"/>
      <c r="G13" s="9">
        <v>53.9</v>
      </c>
      <c r="H13" s="9"/>
      <c r="K13" s="9">
        <v>0.25</v>
      </c>
      <c r="L13" s="9"/>
    </row>
    <row r="14" spans="1:12" ht="15">
      <c r="A14" t="s">
        <v>84</v>
      </c>
      <c r="C14" s="9">
        <v>66.46</v>
      </c>
      <c r="D14" s="9"/>
      <c r="G14" s="9">
        <v>53.61</v>
      </c>
      <c r="H14" s="9"/>
      <c r="K14" s="9">
        <v>0.25</v>
      </c>
      <c r="L14" s="9"/>
    </row>
    <row r="15" spans="1:12" ht="15">
      <c r="A15" t="s">
        <v>85</v>
      </c>
      <c r="C15" s="9">
        <v>57.94</v>
      </c>
      <c r="D15" s="9"/>
      <c r="G15" s="9">
        <v>27.28</v>
      </c>
      <c r="H15" s="9"/>
      <c r="K15" s="9">
        <v>0.25</v>
      </c>
      <c r="L15" s="9"/>
    </row>
    <row r="16" spans="1:12" ht="15">
      <c r="A16" t="s">
        <v>86</v>
      </c>
      <c r="C16" s="9">
        <v>36.71</v>
      </c>
      <c r="D16" s="9"/>
      <c r="G16" s="9">
        <v>16.18</v>
      </c>
      <c r="H16" s="9"/>
      <c r="K16" s="9">
        <v>0.025</v>
      </c>
      <c r="L16" s="9"/>
    </row>
    <row r="17" ht="15">
      <c r="A17" s="4" t="s">
        <v>87</v>
      </c>
    </row>
    <row r="18" spans="1:12" ht="15">
      <c r="A18" t="s">
        <v>88</v>
      </c>
      <c r="C18" s="9">
        <v>22.72</v>
      </c>
      <c r="D18" s="9"/>
      <c r="G18" s="9">
        <v>10.4</v>
      </c>
      <c r="H18" s="9"/>
      <c r="K18" s="9">
        <v>0.025</v>
      </c>
      <c r="L18" s="9"/>
    </row>
  </sheetData>
  <sheetProtection selectLockedCells="1" selectUnlockedCells="1"/>
  <mergeCells count="31">
    <mergeCell ref="A2:F2"/>
    <mergeCell ref="C5:D5"/>
    <mergeCell ref="G5:H5"/>
    <mergeCell ref="K5:L5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517</v>
      </c>
      <c r="D3" s="3"/>
      <c r="G3" s="11"/>
      <c r="H3" s="11"/>
      <c r="K3" s="11"/>
      <c r="L3" s="11"/>
      <c r="O3" s="11"/>
      <c r="P3" s="11"/>
    </row>
    <row r="4" spans="3:16" ht="39.75" customHeight="1">
      <c r="C4" s="3" t="s">
        <v>518</v>
      </c>
      <c r="D4" s="3"/>
      <c r="G4" s="3" t="s">
        <v>519</v>
      </c>
      <c r="H4" s="3"/>
      <c r="K4" s="3" t="s">
        <v>519</v>
      </c>
      <c r="L4" s="3"/>
      <c r="O4" s="3" t="s">
        <v>519</v>
      </c>
      <c r="P4" s="3"/>
    </row>
    <row r="5" spans="1:16" ht="15">
      <c r="A5" s="4" t="s">
        <v>469</v>
      </c>
      <c r="C5" s="1" t="s">
        <v>520</v>
      </c>
      <c r="D5" s="1"/>
      <c r="G5" s="1" t="s">
        <v>521</v>
      </c>
      <c r="H5" s="1"/>
      <c r="K5" s="1" t="s">
        <v>522</v>
      </c>
      <c r="L5" s="1"/>
      <c r="O5" s="1" t="s">
        <v>523</v>
      </c>
      <c r="P5" s="1"/>
    </row>
    <row r="7" spans="1:16" ht="15">
      <c r="A7" t="s">
        <v>391</v>
      </c>
      <c r="D7" s="5">
        <v>10274</v>
      </c>
      <c r="H7" s="5">
        <v>9094</v>
      </c>
      <c r="L7" s="5">
        <v>14769</v>
      </c>
      <c r="P7" s="5">
        <v>15411</v>
      </c>
    </row>
    <row r="8" spans="1:16" ht="15">
      <c r="A8" t="s">
        <v>392</v>
      </c>
      <c r="D8" s="5">
        <v>3949</v>
      </c>
      <c r="H8" s="5">
        <v>3493</v>
      </c>
      <c r="L8" s="5">
        <v>5575</v>
      </c>
      <c r="P8" s="5">
        <v>5923</v>
      </c>
    </row>
    <row r="9" spans="1:16" ht="15">
      <c r="A9" t="s">
        <v>393</v>
      </c>
      <c r="D9" s="5">
        <v>4478</v>
      </c>
      <c r="H9" s="5">
        <v>3252</v>
      </c>
      <c r="L9" s="5">
        <v>5383</v>
      </c>
      <c r="P9" s="5">
        <v>6717</v>
      </c>
    </row>
    <row r="10" spans="1:16" ht="15">
      <c r="A10" t="s">
        <v>394</v>
      </c>
      <c r="D10" s="5">
        <v>3852</v>
      </c>
      <c r="H10" s="5">
        <v>3409</v>
      </c>
      <c r="L10" s="5">
        <v>5815</v>
      </c>
      <c r="P10" s="5">
        <v>5778</v>
      </c>
    </row>
    <row r="11" spans="1:16" ht="15">
      <c r="A11" t="s">
        <v>395</v>
      </c>
      <c r="D11" s="5">
        <v>3274</v>
      </c>
      <c r="H11" s="5">
        <v>2832</v>
      </c>
      <c r="L11" s="5">
        <v>4468</v>
      </c>
      <c r="P11" s="5">
        <v>4911</v>
      </c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4" t="s">
        <v>469</v>
      </c>
      <c r="C4" s="1" t="s">
        <v>524</v>
      </c>
      <c r="D4" s="1"/>
      <c r="G4" s="1" t="s">
        <v>525</v>
      </c>
      <c r="H4" s="1"/>
      <c r="K4" s="1" t="s">
        <v>526</v>
      </c>
      <c r="L4" s="1"/>
      <c r="O4" s="1" t="s">
        <v>527</v>
      </c>
      <c r="P4" s="1"/>
      <c r="S4" s="1" t="s">
        <v>476</v>
      </c>
      <c r="T4" s="1"/>
    </row>
    <row r="6" spans="1:20" ht="15">
      <c r="A6" t="s">
        <v>391</v>
      </c>
      <c r="D6" s="5">
        <v>6112</v>
      </c>
      <c r="H6" s="5">
        <v>10016</v>
      </c>
      <c r="L6" s="5">
        <v>18048</v>
      </c>
      <c r="P6" s="5">
        <v>24960</v>
      </c>
      <c r="T6" s="5">
        <v>29600</v>
      </c>
    </row>
    <row r="7" spans="1:20" ht="15">
      <c r="A7" t="s">
        <v>392</v>
      </c>
      <c r="D7" s="5">
        <v>2063</v>
      </c>
      <c r="H7" s="5">
        <v>3381</v>
      </c>
      <c r="L7" s="5">
        <v>6092</v>
      </c>
      <c r="P7" s="5">
        <v>8424</v>
      </c>
      <c r="T7" s="5">
        <v>9990</v>
      </c>
    </row>
    <row r="8" spans="1:20" ht="15">
      <c r="A8" t="s">
        <v>393</v>
      </c>
      <c r="D8" s="5">
        <v>1528</v>
      </c>
      <c r="H8" s="5">
        <v>5008</v>
      </c>
      <c r="L8" s="5">
        <v>9024</v>
      </c>
      <c r="P8" s="5">
        <v>15600</v>
      </c>
      <c r="T8" s="5">
        <v>18500</v>
      </c>
    </row>
    <row r="9" spans="1:20" ht="15">
      <c r="A9" t="s">
        <v>394</v>
      </c>
      <c r="D9" s="5">
        <v>2063</v>
      </c>
      <c r="H9" s="5">
        <v>3381</v>
      </c>
      <c r="L9" s="5">
        <v>6092</v>
      </c>
      <c r="P9" s="5">
        <v>8424</v>
      </c>
      <c r="T9" s="5">
        <v>9990</v>
      </c>
    </row>
    <row r="10" spans="1:20" ht="15">
      <c r="A10" t="s">
        <v>395</v>
      </c>
      <c r="D10" s="5">
        <v>2063</v>
      </c>
      <c r="H10" s="5">
        <v>3381</v>
      </c>
      <c r="L10" s="5">
        <v>6092</v>
      </c>
      <c r="P10" s="5">
        <v>8424</v>
      </c>
      <c r="T10" s="5">
        <v>9990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 customHeight="1">
      <c r="A2" s="3" t="s">
        <v>528</v>
      </c>
      <c r="B2" s="3"/>
      <c r="C2" s="3"/>
      <c r="D2" s="3"/>
      <c r="E2" s="3"/>
      <c r="F2" s="3"/>
    </row>
    <row r="5" spans="3:8" ht="15">
      <c r="C5" s="1" t="s">
        <v>478</v>
      </c>
      <c r="D5" s="1"/>
      <c r="E5" s="1"/>
      <c r="F5" s="1"/>
      <c r="G5" s="1"/>
      <c r="H5" s="1"/>
    </row>
    <row r="6" spans="3:8" ht="39.75" customHeight="1">
      <c r="C6" s="3" t="s">
        <v>486</v>
      </c>
      <c r="D6" s="3"/>
      <c r="G6" s="3" t="s">
        <v>529</v>
      </c>
      <c r="H6" s="3"/>
    </row>
    <row r="7" spans="3:8" ht="39.75" customHeight="1">
      <c r="C7" s="3" t="s">
        <v>530</v>
      </c>
      <c r="D7" s="3"/>
      <c r="G7" s="3" t="s">
        <v>531</v>
      </c>
      <c r="H7" s="3"/>
    </row>
    <row r="8" spans="1:8" ht="15">
      <c r="A8" s="4" t="s">
        <v>469</v>
      </c>
      <c r="C8" s="1" t="s">
        <v>532</v>
      </c>
      <c r="D8" s="1"/>
      <c r="G8" s="1" t="s">
        <v>475</v>
      </c>
      <c r="H8" s="1"/>
    </row>
    <row r="10" spans="1:9" ht="15">
      <c r="A10" t="s">
        <v>391</v>
      </c>
      <c r="D10" s="5">
        <v>51126</v>
      </c>
      <c r="E10" s="6">
        <v>-2</v>
      </c>
      <c r="H10" s="5">
        <v>3149946</v>
      </c>
      <c r="I10" s="6">
        <v>-2</v>
      </c>
    </row>
    <row r="11" spans="1:8" ht="15">
      <c r="A11" t="s">
        <v>392</v>
      </c>
      <c r="D11" s="5">
        <v>17988</v>
      </c>
      <c r="H11" s="5">
        <v>1108333</v>
      </c>
    </row>
    <row r="12" spans="1:8" ht="15">
      <c r="A12" t="s">
        <v>393</v>
      </c>
      <c r="D12" s="5">
        <v>23440</v>
      </c>
      <c r="H12" s="5">
        <v>1443972</v>
      </c>
    </row>
    <row r="13" spans="1:8" ht="15">
      <c r="A13" t="s">
        <v>394</v>
      </c>
      <c r="D13" s="5">
        <v>18142</v>
      </c>
      <c r="H13" s="5">
        <v>1117923</v>
      </c>
    </row>
    <row r="14" spans="1:8" ht="15">
      <c r="A14" t="s">
        <v>395</v>
      </c>
      <c r="D14" s="5">
        <v>16859</v>
      </c>
      <c r="H14" s="5">
        <v>1038521</v>
      </c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6384" width="8.7109375" style="0" customWidth="1"/>
  </cols>
  <sheetData>
    <row r="2" spans="1:6" ht="15" customHeight="1">
      <c r="A2" s="3" t="s">
        <v>533</v>
      </c>
      <c r="B2" s="3"/>
      <c r="C2" s="3"/>
      <c r="D2" s="3"/>
      <c r="E2" s="3"/>
      <c r="F2" s="3"/>
    </row>
    <row r="5" spans="5:10" ht="39.75" customHeight="1">
      <c r="E5" s="3" t="s">
        <v>486</v>
      </c>
      <c r="F5" s="3"/>
      <c r="I5" s="11"/>
      <c r="J5" s="11"/>
    </row>
    <row r="6" spans="5:10" ht="39.75" customHeight="1">
      <c r="E6" s="3" t="s">
        <v>534</v>
      </c>
      <c r="F6" s="3"/>
      <c r="I6" s="3" t="s">
        <v>535</v>
      </c>
      <c r="J6" s="3"/>
    </row>
    <row r="7" spans="5:10" ht="39.75" customHeight="1">
      <c r="E7" s="3" t="s">
        <v>536</v>
      </c>
      <c r="F7" s="3"/>
      <c r="I7" s="3" t="s">
        <v>537</v>
      </c>
      <c r="J7" s="3"/>
    </row>
    <row r="8" spans="1:10" ht="15">
      <c r="A8" s="4" t="s">
        <v>469</v>
      </c>
      <c r="C8" s="4" t="s">
        <v>538</v>
      </c>
      <c r="E8" s="1" t="s">
        <v>539</v>
      </c>
      <c r="F8" s="1"/>
      <c r="I8" s="1" t="s">
        <v>540</v>
      </c>
      <c r="J8" s="1"/>
    </row>
    <row r="10" spans="1:10" ht="15">
      <c r="A10" t="s">
        <v>391</v>
      </c>
      <c r="C10" t="s">
        <v>541</v>
      </c>
      <c r="F10" s="10">
        <v>25.2</v>
      </c>
      <c r="J10" s="5">
        <v>1353785</v>
      </c>
    </row>
    <row r="11" spans="3:10" ht="15">
      <c r="C11" t="s">
        <v>542</v>
      </c>
      <c r="F11" s="10">
        <v>25.2</v>
      </c>
      <c r="J11" s="5">
        <v>1678338</v>
      </c>
    </row>
    <row r="12" spans="1:10" ht="15">
      <c r="A12" t="s">
        <v>392</v>
      </c>
      <c r="C12" t="s">
        <v>541</v>
      </c>
      <c r="F12" s="10">
        <v>18.8</v>
      </c>
      <c r="J12" s="5">
        <v>1956225</v>
      </c>
    </row>
    <row r="13" spans="3:10" ht="15">
      <c r="C13" t="s">
        <v>542</v>
      </c>
      <c r="F13" s="10">
        <v>18.8</v>
      </c>
      <c r="J13" s="5">
        <v>263001</v>
      </c>
    </row>
    <row r="14" spans="1:10" ht="15">
      <c r="A14" t="s">
        <v>393</v>
      </c>
      <c r="C14" t="s">
        <v>541</v>
      </c>
      <c r="F14" s="10">
        <v>29.4</v>
      </c>
      <c r="J14" s="5">
        <v>787926</v>
      </c>
    </row>
    <row r="15" spans="3:10" ht="15">
      <c r="C15" t="s">
        <v>542</v>
      </c>
      <c r="F15" s="10">
        <v>29.4</v>
      </c>
      <c r="J15" s="5">
        <v>124004</v>
      </c>
    </row>
    <row r="16" spans="1:10" ht="15">
      <c r="A16" t="s">
        <v>394</v>
      </c>
      <c r="C16" t="s">
        <v>541</v>
      </c>
      <c r="F16" s="10">
        <v>25.7</v>
      </c>
      <c r="J16" s="5">
        <v>1318724</v>
      </c>
    </row>
    <row r="17" spans="3:10" ht="15">
      <c r="C17" t="s">
        <v>542</v>
      </c>
      <c r="F17" s="10">
        <v>25.7</v>
      </c>
      <c r="J17" s="5">
        <v>180026</v>
      </c>
    </row>
    <row r="18" spans="1:11" ht="15">
      <c r="A18" t="s">
        <v>395</v>
      </c>
      <c r="C18" t="s">
        <v>541</v>
      </c>
      <c r="F18" s="10">
        <v>11.3</v>
      </c>
      <c r="J18" s="5">
        <v>1266506</v>
      </c>
      <c r="K18" s="6">
        <v>-3</v>
      </c>
    </row>
    <row r="19" spans="3:10" ht="15">
      <c r="C19" t="s">
        <v>542</v>
      </c>
      <c r="F19" s="10">
        <v>11.3</v>
      </c>
      <c r="J19" s="5">
        <v>134959</v>
      </c>
    </row>
  </sheetData>
  <sheetProtection selectLockedCells="1" selectUnlockedCells="1"/>
  <mergeCells count="9">
    <mergeCell ref="A2:F2"/>
    <mergeCell ref="E5:F5"/>
    <mergeCell ref="I5:J5"/>
    <mergeCell ref="E6:F6"/>
    <mergeCell ref="I6:J6"/>
    <mergeCell ref="E7:F7"/>
    <mergeCell ref="I7:J7"/>
    <mergeCell ref="E8:F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3" t="s">
        <v>543</v>
      </c>
      <c r="B2" s="3"/>
      <c r="C2" s="3"/>
      <c r="D2" s="3"/>
      <c r="E2" s="3"/>
      <c r="F2" s="3"/>
    </row>
    <row r="5" spans="5:26" ht="39.75" customHeight="1">
      <c r="E5" s="11"/>
      <c r="F5" s="11"/>
      <c r="I5" s="11"/>
      <c r="J5" s="11"/>
      <c r="M5" s="11"/>
      <c r="N5" s="11"/>
      <c r="Q5" s="3" t="s">
        <v>485</v>
      </c>
      <c r="R5" s="3"/>
      <c r="U5" s="11"/>
      <c r="V5" s="11"/>
      <c r="Y5" s="11"/>
      <c r="Z5" s="11"/>
    </row>
    <row r="6" spans="5:26" ht="39.75" customHeight="1">
      <c r="E6" s="11"/>
      <c r="F6" s="11"/>
      <c r="I6" s="11"/>
      <c r="J6" s="11"/>
      <c r="M6" s="11"/>
      <c r="N6" s="11"/>
      <c r="Q6" s="3" t="s">
        <v>544</v>
      </c>
      <c r="R6" s="3"/>
      <c r="U6" s="3" t="s">
        <v>485</v>
      </c>
      <c r="V6" s="3"/>
      <c r="Y6" s="11"/>
      <c r="Z6" s="11"/>
    </row>
    <row r="7" spans="5:26" ht="39.75" customHeight="1">
      <c r="E7" s="11"/>
      <c r="F7" s="11"/>
      <c r="I7" s="11"/>
      <c r="J7" s="11"/>
      <c r="M7" s="11"/>
      <c r="N7" s="11"/>
      <c r="Q7" s="3" t="s">
        <v>545</v>
      </c>
      <c r="R7" s="3"/>
      <c r="U7" s="3" t="s">
        <v>544</v>
      </c>
      <c r="V7" s="3"/>
      <c r="Y7" s="11"/>
      <c r="Z7" s="11"/>
    </row>
    <row r="8" spans="5:26" ht="39.75" customHeight="1">
      <c r="E8" s="11"/>
      <c r="F8" s="11"/>
      <c r="I8" s="11"/>
      <c r="J8" s="11"/>
      <c r="M8" s="11"/>
      <c r="N8" s="11"/>
      <c r="Q8" s="3" t="s">
        <v>546</v>
      </c>
      <c r="R8" s="3"/>
      <c r="U8" s="3" t="s">
        <v>545</v>
      </c>
      <c r="V8" s="3"/>
      <c r="Y8" s="11"/>
      <c r="Z8" s="11"/>
    </row>
    <row r="9" spans="5:26" ht="39.75" customHeight="1">
      <c r="E9" s="11"/>
      <c r="F9" s="11"/>
      <c r="I9" s="11"/>
      <c r="J9" s="11"/>
      <c r="M9" s="11"/>
      <c r="N9" s="11"/>
      <c r="Q9" s="3" t="s">
        <v>547</v>
      </c>
      <c r="R9" s="3"/>
      <c r="U9" s="3" t="s">
        <v>546</v>
      </c>
      <c r="V9" s="3"/>
      <c r="Y9" s="3" t="s">
        <v>485</v>
      </c>
      <c r="Z9" s="3"/>
    </row>
    <row r="10" spans="5:26" ht="39.75" customHeight="1">
      <c r="E10" s="11"/>
      <c r="F10" s="11"/>
      <c r="I10" s="11"/>
      <c r="J10" s="11"/>
      <c r="M10" s="3" t="s">
        <v>548</v>
      </c>
      <c r="N10" s="3"/>
      <c r="Q10" s="3" t="s">
        <v>549</v>
      </c>
      <c r="R10" s="3"/>
      <c r="U10" s="3" t="s">
        <v>550</v>
      </c>
      <c r="V10" s="3"/>
      <c r="Y10" s="3" t="s">
        <v>199</v>
      </c>
      <c r="Z10" s="3"/>
    </row>
    <row r="11" spans="5:26" ht="39.75" customHeight="1">
      <c r="E11" s="11"/>
      <c r="F11" s="11"/>
      <c r="I11" s="3" t="s">
        <v>551</v>
      </c>
      <c r="J11" s="3"/>
      <c r="M11" s="3" t="s">
        <v>552</v>
      </c>
      <c r="N11" s="3"/>
      <c r="Q11" s="3" t="s">
        <v>553</v>
      </c>
      <c r="R11" s="3"/>
      <c r="U11" s="3" t="s">
        <v>554</v>
      </c>
      <c r="V11" s="3"/>
      <c r="Y11" s="3" t="s">
        <v>555</v>
      </c>
      <c r="Z11" s="3"/>
    </row>
    <row r="12" spans="1:26" ht="15">
      <c r="A12" s="4" t="s">
        <v>469</v>
      </c>
      <c r="C12" s="4" t="s">
        <v>556</v>
      </c>
      <c r="E12" s="1" t="s">
        <v>557</v>
      </c>
      <c r="F12" s="1"/>
      <c r="I12" s="1" t="s">
        <v>558</v>
      </c>
      <c r="J12" s="1"/>
      <c r="M12" s="1" t="s">
        <v>475</v>
      </c>
      <c r="N12" s="1"/>
      <c r="Q12" s="1" t="s">
        <v>559</v>
      </c>
      <c r="R12" s="1"/>
      <c r="U12" s="1" t="s">
        <v>560</v>
      </c>
      <c r="V12" s="1"/>
      <c r="Y12" s="1" t="s">
        <v>561</v>
      </c>
      <c r="Z12" s="1"/>
    </row>
    <row r="14" spans="1:26" ht="15">
      <c r="A14" t="s">
        <v>391</v>
      </c>
      <c r="C14" t="s">
        <v>562</v>
      </c>
      <c r="F14" s="5">
        <v>10313119</v>
      </c>
      <c r="J14" s="5">
        <v>5633152</v>
      </c>
      <c r="K14" s="6">
        <v>-5</v>
      </c>
      <c r="N14" t="s">
        <v>23</v>
      </c>
      <c r="R14" s="5">
        <v>4560916</v>
      </c>
      <c r="V14" t="s">
        <v>23</v>
      </c>
      <c r="Z14" s="5">
        <v>119051</v>
      </c>
    </row>
    <row r="15" spans="3:26" ht="15">
      <c r="C15" t="s">
        <v>563</v>
      </c>
      <c r="F15" s="5">
        <v>4560916</v>
      </c>
      <c r="J15" t="s">
        <v>23</v>
      </c>
      <c r="N15" t="s">
        <v>23</v>
      </c>
      <c r="R15" s="5">
        <v>4560916</v>
      </c>
      <c r="V15" t="s">
        <v>23</v>
      </c>
      <c r="Z15" t="s">
        <v>23</v>
      </c>
    </row>
    <row r="16" spans="3:26" ht="15">
      <c r="C16" t="s">
        <v>564</v>
      </c>
      <c r="F16" s="5">
        <v>4560916</v>
      </c>
      <c r="J16" t="s">
        <v>23</v>
      </c>
      <c r="N16" t="s">
        <v>23</v>
      </c>
      <c r="R16" s="5">
        <v>4560916</v>
      </c>
      <c r="V16" t="s">
        <v>23</v>
      </c>
      <c r="Z16" t="s">
        <v>23</v>
      </c>
    </row>
    <row r="17" spans="3:26" ht="15">
      <c r="C17" t="s">
        <v>565</v>
      </c>
      <c r="F17" s="5">
        <v>344671</v>
      </c>
      <c r="J17" s="5">
        <v>344671</v>
      </c>
      <c r="K17" s="6">
        <v>-6</v>
      </c>
      <c r="N17" t="s">
        <v>23</v>
      </c>
      <c r="R17" t="s">
        <v>23</v>
      </c>
      <c r="V17" t="s">
        <v>23</v>
      </c>
      <c r="Z17" t="s">
        <v>23</v>
      </c>
    </row>
    <row r="18" spans="1:26" ht="15">
      <c r="A18" t="s">
        <v>392</v>
      </c>
      <c r="C18" t="s">
        <v>562</v>
      </c>
      <c r="F18" s="5">
        <v>4064884</v>
      </c>
      <c r="J18" s="5">
        <v>2398128</v>
      </c>
      <c r="K18" s="6">
        <v>-5</v>
      </c>
      <c r="N18" t="s">
        <v>23</v>
      </c>
      <c r="R18" s="5">
        <v>1589098</v>
      </c>
      <c r="V18" t="s">
        <v>23</v>
      </c>
      <c r="Z18" s="5">
        <v>77658</v>
      </c>
    </row>
    <row r="19" spans="3:26" ht="15">
      <c r="C19" t="s">
        <v>563</v>
      </c>
      <c r="F19" s="5">
        <v>1589098</v>
      </c>
      <c r="J19" t="s">
        <v>23</v>
      </c>
      <c r="N19" t="s">
        <v>23</v>
      </c>
      <c r="R19" s="5">
        <v>1589098</v>
      </c>
      <c r="V19" t="s">
        <v>23</v>
      </c>
      <c r="Z19" t="s">
        <v>23</v>
      </c>
    </row>
    <row r="20" spans="3:26" ht="15">
      <c r="C20" t="s">
        <v>566</v>
      </c>
      <c r="F20" s="5">
        <v>740347</v>
      </c>
      <c r="J20" t="s">
        <v>23</v>
      </c>
      <c r="N20" t="s">
        <v>23</v>
      </c>
      <c r="R20" t="s">
        <v>23</v>
      </c>
      <c r="V20" s="5">
        <v>740347</v>
      </c>
      <c r="Z20" t="s">
        <v>23</v>
      </c>
    </row>
    <row r="21" spans="3:26" ht="15">
      <c r="C21" t="s">
        <v>564</v>
      </c>
      <c r="F21" s="5">
        <v>1589098</v>
      </c>
      <c r="J21" t="s">
        <v>23</v>
      </c>
      <c r="N21" t="s">
        <v>23</v>
      </c>
      <c r="R21" s="5">
        <v>1589098</v>
      </c>
      <c r="V21" t="s">
        <v>23</v>
      </c>
      <c r="Z21" t="s">
        <v>23</v>
      </c>
    </row>
    <row r="22" spans="1:26" ht="15">
      <c r="A22" t="s">
        <v>393</v>
      </c>
      <c r="C22" t="s">
        <v>562</v>
      </c>
      <c r="F22" s="5">
        <v>6706156</v>
      </c>
      <c r="J22" s="5">
        <v>2715304</v>
      </c>
      <c r="K22" s="6">
        <v>-5</v>
      </c>
      <c r="N22" s="5">
        <v>1494169</v>
      </c>
      <c r="R22" s="5">
        <v>2394492</v>
      </c>
      <c r="V22" t="s">
        <v>23</v>
      </c>
      <c r="Z22" s="5">
        <v>102191</v>
      </c>
    </row>
    <row r="23" spans="3:26" ht="15">
      <c r="C23" t="s">
        <v>563</v>
      </c>
      <c r="F23" s="5">
        <v>2394492</v>
      </c>
      <c r="J23" t="s">
        <v>23</v>
      </c>
      <c r="N23" t="s">
        <v>23</v>
      </c>
      <c r="R23" s="5">
        <v>2394492</v>
      </c>
      <c r="V23" t="s">
        <v>23</v>
      </c>
      <c r="Z23" t="s">
        <v>23</v>
      </c>
    </row>
    <row r="24" spans="3:26" ht="15">
      <c r="C24" t="s">
        <v>564</v>
      </c>
      <c r="F24" s="5">
        <v>2394492</v>
      </c>
      <c r="J24" t="s">
        <v>23</v>
      </c>
      <c r="N24" t="s">
        <v>23</v>
      </c>
      <c r="R24" s="5">
        <v>2394492</v>
      </c>
      <c r="V24" t="s">
        <v>23</v>
      </c>
      <c r="Z24" t="s">
        <v>23</v>
      </c>
    </row>
    <row r="25" spans="1:26" ht="15">
      <c r="A25" t="s">
        <v>394</v>
      </c>
      <c r="C25" t="s">
        <v>562</v>
      </c>
      <c r="F25" s="5">
        <v>4021156</v>
      </c>
      <c r="J25" s="5">
        <v>2343016</v>
      </c>
      <c r="K25" s="6">
        <v>-5</v>
      </c>
      <c r="N25" t="s">
        <v>23</v>
      </c>
      <c r="R25" s="5">
        <v>1587169</v>
      </c>
      <c r="V25" t="s">
        <v>23</v>
      </c>
      <c r="Z25" s="5">
        <v>90971</v>
      </c>
    </row>
    <row r="26" spans="3:26" ht="15">
      <c r="C26" t="s">
        <v>563</v>
      </c>
      <c r="F26" s="5">
        <v>1587169</v>
      </c>
      <c r="J26" t="s">
        <v>23</v>
      </c>
      <c r="N26" t="s">
        <v>23</v>
      </c>
      <c r="R26" s="5">
        <v>1587169</v>
      </c>
      <c r="V26" t="s">
        <v>23</v>
      </c>
      <c r="Z26" t="s">
        <v>23</v>
      </c>
    </row>
    <row r="27" spans="3:26" ht="15">
      <c r="C27" t="s">
        <v>564</v>
      </c>
      <c r="F27" s="5">
        <v>1587169</v>
      </c>
      <c r="J27" t="s">
        <v>23</v>
      </c>
      <c r="N27" t="s">
        <v>23</v>
      </c>
      <c r="R27" s="5">
        <v>1587169</v>
      </c>
      <c r="V27" t="s">
        <v>23</v>
      </c>
      <c r="Z27" t="s">
        <v>23</v>
      </c>
    </row>
    <row r="28" spans="1:26" ht="15">
      <c r="A28" t="s">
        <v>395</v>
      </c>
      <c r="C28" t="s">
        <v>562</v>
      </c>
      <c r="F28" s="5">
        <v>3596033</v>
      </c>
      <c r="J28" s="5">
        <v>1991536</v>
      </c>
      <c r="K28" s="6">
        <v>-5</v>
      </c>
      <c r="N28" t="s">
        <v>23</v>
      </c>
      <c r="R28" s="5">
        <v>1511603</v>
      </c>
      <c r="V28" t="s">
        <v>23</v>
      </c>
      <c r="Z28" s="5">
        <v>92894</v>
      </c>
    </row>
    <row r="29" spans="3:26" ht="15">
      <c r="C29" t="s">
        <v>563</v>
      </c>
      <c r="F29" s="5">
        <v>1511603</v>
      </c>
      <c r="J29" t="s">
        <v>23</v>
      </c>
      <c r="N29" t="s">
        <v>23</v>
      </c>
      <c r="R29" s="5">
        <v>1511603</v>
      </c>
      <c r="V29" t="s">
        <v>23</v>
      </c>
      <c r="Z29" t="s">
        <v>23</v>
      </c>
    </row>
    <row r="30" spans="3:26" ht="15">
      <c r="C30" t="s">
        <v>564</v>
      </c>
      <c r="F30" s="5">
        <v>1511603</v>
      </c>
      <c r="J30" t="s">
        <v>23</v>
      </c>
      <c r="N30" t="s">
        <v>23</v>
      </c>
      <c r="R30" s="5">
        <v>1511603</v>
      </c>
      <c r="V30" t="s">
        <v>23</v>
      </c>
      <c r="Z30" t="s">
        <v>23</v>
      </c>
    </row>
  </sheetData>
  <sheetProtection selectLockedCells="1" selectUnlockedCells="1"/>
  <mergeCells count="49">
    <mergeCell ref="A2:F2"/>
    <mergeCell ref="E5:F5"/>
    <mergeCell ref="I5:J5"/>
    <mergeCell ref="M5:N5"/>
    <mergeCell ref="Q5:R5"/>
    <mergeCell ref="U5:V5"/>
    <mergeCell ref="Y5:Z5"/>
    <mergeCell ref="E6:F6"/>
    <mergeCell ref="I6:J6"/>
    <mergeCell ref="M6:N6"/>
    <mergeCell ref="Q6:R6"/>
    <mergeCell ref="U6:V6"/>
    <mergeCell ref="Y6:Z6"/>
    <mergeCell ref="E7:F7"/>
    <mergeCell ref="I7:J7"/>
    <mergeCell ref="M7:N7"/>
    <mergeCell ref="Q7:R7"/>
    <mergeCell ref="U7:V7"/>
    <mergeCell ref="Y7:Z7"/>
    <mergeCell ref="E8:F8"/>
    <mergeCell ref="I8:J8"/>
    <mergeCell ref="M8:N8"/>
    <mergeCell ref="Q8:R8"/>
    <mergeCell ref="U8:V8"/>
    <mergeCell ref="Y8:Z8"/>
    <mergeCell ref="E9:F9"/>
    <mergeCell ref="I9:J9"/>
    <mergeCell ref="M9:N9"/>
    <mergeCell ref="Q9:R9"/>
    <mergeCell ref="U9:V9"/>
    <mergeCell ref="Y9:Z9"/>
    <mergeCell ref="E10:F10"/>
    <mergeCell ref="I10:J10"/>
    <mergeCell ref="M10:N10"/>
    <mergeCell ref="Q10:R10"/>
    <mergeCell ref="U10:V10"/>
    <mergeCell ref="Y10:Z10"/>
    <mergeCell ref="E11:F11"/>
    <mergeCell ref="I11:J11"/>
    <mergeCell ref="M11:N11"/>
    <mergeCell ref="Q11:R11"/>
    <mergeCell ref="U11:V11"/>
    <mergeCell ref="Y11:Z11"/>
    <mergeCell ref="E12:F12"/>
    <mergeCell ref="I12:J12"/>
    <mergeCell ref="M12:N12"/>
    <mergeCell ref="Q12:R12"/>
    <mergeCell ref="U12:V12"/>
    <mergeCell ref="Y12:Z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3:12" ht="39.75" customHeight="1">
      <c r="C5" s="3" t="s">
        <v>568</v>
      </c>
      <c r="D5" s="3"/>
      <c r="G5" s="11"/>
      <c r="H5" s="11"/>
      <c r="K5" s="11"/>
      <c r="L5" s="11"/>
    </row>
    <row r="6" spans="3:12" ht="39.75" customHeight="1">
      <c r="C6" s="3" t="s">
        <v>569</v>
      </c>
      <c r="D6" s="3"/>
      <c r="G6" s="3" t="s">
        <v>426</v>
      </c>
      <c r="H6" s="3"/>
      <c r="K6" s="11"/>
      <c r="L6" s="11"/>
    </row>
    <row r="7" spans="1:12" ht="15">
      <c r="A7" s="4" t="s">
        <v>469</v>
      </c>
      <c r="C7" s="1" t="s">
        <v>570</v>
      </c>
      <c r="D7" s="1"/>
      <c r="G7" s="1" t="s">
        <v>571</v>
      </c>
      <c r="H7" s="1"/>
      <c r="K7" s="1" t="s">
        <v>557</v>
      </c>
      <c r="L7" s="1"/>
    </row>
    <row r="9" spans="1:12" ht="15">
      <c r="A9" t="s">
        <v>572</v>
      </c>
      <c r="D9" s="5">
        <v>100000</v>
      </c>
      <c r="H9" s="5">
        <v>142261</v>
      </c>
      <c r="L9" s="5">
        <v>242261</v>
      </c>
    </row>
    <row r="10" spans="1:12" ht="15">
      <c r="A10" t="s">
        <v>573</v>
      </c>
      <c r="D10" s="5">
        <v>102000</v>
      </c>
      <c r="H10" s="5">
        <v>155010</v>
      </c>
      <c r="L10" s="5">
        <v>257010</v>
      </c>
    </row>
    <row r="11" spans="1:12" ht="15">
      <c r="A11" t="s">
        <v>574</v>
      </c>
      <c r="D11" s="5">
        <v>100000</v>
      </c>
      <c r="H11" s="5">
        <v>150315</v>
      </c>
      <c r="L11" s="5">
        <v>250315</v>
      </c>
    </row>
    <row r="12" spans="1:12" ht="15">
      <c r="A12" t="s">
        <v>575</v>
      </c>
      <c r="D12" s="5">
        <v>93000</v>
      </c>
      <c r="H12" s="5">
        <v>146941</v>
      </c>
      <c r="L12" s="5">
        <v>239941</v>
      </c>
    </row>
    <row r="13" spans="1:12" ht="15">
      <c r="A13" t="s">
        <v>576</v>
      </c>
      <c r="D13" s="5">
        <v>106000</v>
      </c>
      <c r="H13" s="5">
        <v>156497</v>
      </c>
      <c r="L13" s="5">
        <v>262497</v>
      </c>
    </row>
    <row r="14" spans="1:12" ht="15">
      <c r="A14" t="s">
        <v>577</v>
      </c>
      <c r="D14" s="5">
        <v>129000</v>
      </c>
      <c r="H14" s="5">
        <v>184856</v>
      </c>
      <c r="L14" s="5">
        <v>313856</v>
      </c>
    </row>
    <row r="15" spans="1:12" ht="15">
      <c r="A15" t="s">
        <v>578</v>
      </c>
      <c r="D15" s="5">
        <v>129000</v>
      </c>
      <c r="H15" s="5">
        <v>54793</v>
      </c>
      <c r="L15" s="5">
        <v>183793</v>
      </c>
    </row>
    <row r="16" spans="1:12" ht="15">
      <c r="A16" t="s">
        <v>579</v>
      </c>
      <c r="D16" s="5">
        <v>125000</v>
      </c>
      <c r="H16" s="5">
        <v>176567</v>
      </c>
      <c r="L16" s="5">
        <v>301567</v>
      </c>
    </row>
    <row r="17" spans="1:12" ht="15">
      <c r="A17" t="s">
        <v>580</v>
      </c>
      <c r="D17" s="5">
        <v>99000</v>
      </c>
      <c r="H17" s="5">
        <v>146607</v>
      </c>
      <c r="L17" s="5">
        <v>245607</v>
      </c>
    </row>
    <row r="18" spans="1:12" ht="15">
      <c r="A18" t="s">
        <v>581</v>
      </c>
      <c r="D18" s="5">
        <v>100000</v>
      </c>
      <c r="H18" s="5">
        <v>62217</v>
      </c>
      <c r="L18" s="5">
        <v>162217</v>
      </c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9" width="1.7109375" style="0" customWidth="1"/>
    <col min="10" max="16384" width="8.7109375" style="0" customWidth="1"/>
  </cols>
  <sheetData>
    <row r="2" spans="1:6" ht="15" customHeight="1">
      <c r="A2" s="3" t="s">
        <v>582</v>
      </c>
      <c r="B2" s="3"/>
      <c r="C2" s="3"/>
      <c r="D2" s="3"/>
      <c r="E2" s="3"/>
      <c r="F2" s="3"/>
    </row>
    <row r="5" spans="3:8" ht="39.75" customHeight="1">
      <c r="C5" s="3" t="s">
        <v>583</v>
      </c>
      <c r="D5" s="3"/>
      <c r="G5" s="11"/>
      <c r="H5" s="11"/>
    </row>
    <row r="6" spans="3:8" ht="39.75" customHeight="1">
      <c r="C6" s="3" t="s">
        <v>584</v>
      </c>
      <c r="D6" s="3"/>
      <c r="G6" s="3" t="s">
        <v>585</v>
      </c>
      <c r="H6" s="3"/>
    </row>
    <row r="7" spans="1:8" ht="15">
      <c r="A7" s="4" t="s">
        <v>469</v>
      </c>
      <c r="C7" s="1" t="s">
        <v>586</v>
      </c>
      <c r="D7" s="1"/>
      <c r="G7" s="1" t="s">
        <v>587</v>
      </c>
      <c r="H7" s="1"/>
    </row>
    <row r="9" spans="1:8" ht="15">
      <c r="A9" t="s">
        <v>588</v>
      </c>
      <c r="D9" s="5">
        <v>12227159</v>
      </c>
      <c r="H9" t="s">
        <v>589</v>
      </c>
    </row>
    <row r="10" ht="39.75" customHeight="1">
      <c r="A10" s="12" t="s">
        <v>590</v>
      </c>
    </row>
    <row r="11" spans="1:8" ht="15">
      <c r="A11" t="s">
        <v>591</v>
      </c>
      <c r="D11" s="5">
        <v>11278300</v>
      </c>
      <c r="H11" t="s">
        <v>592</v>
      </c>
    </row>
    <row r="12" ht="39.75" customHeight="1">
      <c r="A12" s="12" t="s">
        <v>593</v>
      </c>
    </row>
    <row r="13" spans="1:8" ht="15">
      <c r="A13" t="s">
        <v>594</v>
      </c>
      <c r="D13" s="5">
        <v>8157611</v>
      </c>
      <c r="H13" t="s">
        <v>595</v>
      </c>
    </row>
    <row r="14" ht="39.75" customHeight="1">
      <c r="A14" s="12" t="s">
        <v>596</v>
      </c>
    </row>
    <row r="15" spans="1:8" ht="15">
      <c r="A15" t="s">
        <v>597</v>
      </c>
      <c r="D15" s="5">
        <v>7263789</v>
      </c>
      <c r="H15" t="s">
        <v>598</v>
      </c>
    </row>
    <row r="16" ht="39.75" customHeight="1">
      <c r="A16" s="12" t="s">
        <v>599</v>
      </c>
    </row>
    <row r="17" spans="1:8" ht="15">
      <c r="A17" t="s">
        <v>600</v>
      </c>
      <c r="D17" s="5">
        <v>1035776</v>
      </c>
      <c r="H17" t="s">
        <v>601</v>
      </c>
    </row>
    <row r="18" spans="1:9" ht="15">
      <c r="A18" t="s">
        <v>602</v>
      </c>
      <c r="D18" s="5">
        <v>420190</v>
      </c>
      <c r="I18" t="s">
        <v>603</v>
      </c>
    </row>
    <row r="19" spans="1:9" ht="15">
      <c r="A19" t="s">
        <v>604</v>
      </c>
      <c r="D19" s="5">
        <v>318574</v>
      </c>
      <c r="I19" t="s">
        <v>603</v>
      </c>
    </row>
    <row r="20" spans="1:9" ht="15">
      <c r="A20" t="s">
        <v>605</v>
      </c>
      <c r="D20" s="5">
        <v>318377</v>
      </c>
      <c r="I20" t="s">
        <v>603</v>
      </c>
    </row>
    <row r="21" spans="1:9" ht="15">
      <c r="A21" t="s">
        <v>606</v>
      </c>
      <c r="D21" s="5">
        <v>277903</v>
      </c>
      <c r="I21" t="s">
        <v>603</v>
      </c>
    </row>
    <row r="22" spans="1:9" ht="15">
      <c r="A22" t="s">
        <v>607</v>
      </c>
      <c r="D22" s="5">
        <v>40417</v>
      </c>
      <c r="I22" t="s">
        <v>603</v>
      </c>
    </row>
    <row r="23" spans="1:9" ht="15">
      <c r="A23" t="s">
        <v>608</v>
      </c>
      <c r="D23" s="5">
        <v>38755</v>
      </c>
      <c r="I23" t="s">
        <v>603</v>
      </c>
    </row>
    <row r="24" spans="1:9" ht="15">
      <c r="A24" t="s">
        <v>609</v>
      </c>
      <c r="D24" s="5">
        <v>31911</v>
      </c>
      <c r="I24" t="s">
        <v>603</v>
      </c>
    </row>
    <row r="25" spans="1:9" ht="15">
      <c r="A25" t="s">
        <v>610</v>
      </c>
      <c r="D25" s="5">
        <v>26898</v>
      </c>
      <c r="I25" t="s">
        <v>603</v>
      </c>
    </row>
    <row r="26" spans="1:9" ht="15">
      <c r="A26" t="s">
        <v>611</v>
      </c>
      <c r="D26" s="5">
        <v>23733</v>
      </c>
      <c r="I26" t="s">
        <v>603</v>
      </c>
    </row>
    <row r="27" spans="1:9" ht="15">
      <c r="A27" t="s">
        <v>612</v>
      </c>
      <c r="D27" s="5">
        <v>22367</v>
      </c>
      <c r="I27" t="s">
        <v>603</v>
      </c>
    </row>
    <row r="28" spans="1:9" ht="15">
      <c r="A28" t="s">
        <v>613</v>
      </c>
      <c r="D28" s="5">
        <v>16228</v>
      </c>
      <c r="I28" t="s">
        <v>603</v>
      </c>
    </row>
    <row r="29" spans="1:9" ht="15">
      <c r="A29" t="s">
        <v>614</v>
      </c>
      <c r="D29" s="5">
        <v>10623</v>
      </c>
      <c r="I29" t="s">
        <v>603</v>
      </c>
    </row>
    <row r="30" spans="1:9" ht="15">
      <c r="A30" t="s">
        <v>615</v>
      </c>
      <c r="D30" s="5">
        <v>9170</v>
      </c>
      <c r="I30" t="s">
        <v>603</v>
      </c>
    </row>
    <row r="31" spans="1:9" ht="15">
      <c r="A31" t="s">
        <v>616</v>
      </c>
      <c r="D31" s="5">
        <v>4956</v>
      </c>
      <c r="I31" t="s">
        <v>603</v>
      </c>
    </row>
    <row r="32" spans="1:8" ht="15">
      <c r="A32" s="12" t="s">
        <v>617</v>
      </c>
      <c r="D32" s="5">
        <v>2871339</v>
      </c>
      <c r="H32" t="s">
        <v>143</v>
      </c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5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3" ht="39.75" customHeight="1">
      <c r="A3" s="3" t="s">
        <v>618</v>
      </c>
      <c r="B3" s="3"/>
      <c r="C3" s="3"/>
    </row>
    <row r="4" spans="1:5" ht="15">
      <c r="A4" s="1" t="s">
        <v>491</v>
      </c>
      <c r="B4" s="1"/>
      <c r="C4" s="1"/>
      <c r="E4" s="4" t="s">
        <v>619</v>
      </c>
    </row>
    <row r="6" spans="2:5" ht="15">
      <c r="B6" t="s">
        <v>620</v>
      </c>
      <c r="C6" t="s">
        <v>621</v>
      </c>
      <c r="E6" s="12" t="s">
        <v>622</v>
      </c>
    </row>
    <row r="7" spans="2:5" ht="15">
      <c r="B7" t="s">
        <v>620</v>
      </c>
      <c r="C7" t="s">
        <v>623</v>
      </c>
      <c r="E7" s="12" t="s">
        <v>624</v>
      </c>
    </row>
    <row r="8" spans="2:5" ht="15">
      <c r="B8" t="s">
        <v>620</v>
      </c>
      <c r="C8" t="s">
        <v>625</v>
      </c>
      <c r="E8" s="12" t="s">
        <v>626</v>
      </c>
    </row>
    <row r="9" spans="2:5" ht="15">
      <c r="B9" t="s">
        <v>620</v>
      </c>
      <c r="C9" t="s">
        <v>627</v>
      </c>
      <c r="E9" s="12" t="s">
        <v>628</v>
      </c>
    </row>
    <row r="10" spans="2:5" ht="15">
      <c r="B10" t="s">
        <v>620</v>
      </c>
      <c r="C10" t="s">
        <v>629</v>
      </c>
      <c r="E10" s="12" t="s">
        <v>630</v>
      </c>
    </row>
    <row r="11" spans="2:5" ht="15">
      <c r="B11" t="s">
        <v>620</v>
      </c>
      <c r="C11" t="s">
        <v>631</v>
      </c>
      <c r="E11" s="12" t="s">
        <v>632</v>
      </c>
    </row>
    <row r="12" spans="2:5" ht="15">
      <c r="B12" t="s">
        <v>620</v>
      </c>
      <c r="C12" t="s">
        <v>633</v>
      </c>
      <c r="E12" s="12" t="s">
        <v>634</v>
      </c>
    </row>
    <row r="13" spans="2:5" ht="15">
      <c r="B13" t="s">
        <v>620</v>
      </c>
      <c r="C13" t="s">
        <v>635</v>
      </c>
      <c r="E13" s="12" t="s">
        <v>636</v>
      </c>
    </row>
    <row r="14" spans="2:5" ht="15">
      <c r="B14" t="s">
        <v>620</v>
      </c>
      <c r="C14" t="s">
        <v>637</v>
      </c>
      <c r="E14" s="12" t="s">
        <v>638</v>
      </c>
    </row>
    <row r="15" spans="2:5" ht="15">
      <c r="B15" t="s">
        <v>620</v>
      </c>
      <c r="C15" t="s">
        <v>639</v>
      </c>
      <c r="E15" s="12" t="s">
        <v>640</v>
      </c>
    </row>
    <row r="16" spans="2:5" ht="15">
      <c r="B16" t="s">
        <v>620</v>
      </c>
      <c r="C16" t="s">
        <v>641</v>
      </c>
      <c r="E16" s="12" t="s">
        <v>642</v>
      </c>
    </row>
    <row r="17" spans="2:5" ht="15">
      <c r="B17" t="s">
        <v>620</v>
      </c>
      <c r="C17" t="s">
        <v>643</v>
      </c>
      <c r="E17" s="12" t="s">
        <v>644</v>
      </c>
    </row>
    <row r="18" spans="2:5" ht="15">
      <c r="B18" t="s">
        <v>620</v>
      </c>
      <c r="C18" t="s">
        <v>645</v>
      </c>
      <c r="E18" s="12" t="s">
        <v>646</v>
      </c>
    </row>
    <row r="19" spans="2:5" ht="15">
      <c r="B19" t="s">
        <v>620</v>
      </c>
      <c r="C19" t="s">
        <v>647</v>
      </c>
      <c r="E19" s="12" t="s">
        <v>648</v>
      </c>
    </row>
    <row r="20" spans="2:5" ht="15">
      <c r="B20" t="s">
        <v>620</v>
      </c>
      <c r="C20" t="s">
        <v>649</v>
      </c>
      <c r="E20" s="12" t="s">
        <v>650</v>
      </c>
    </row>
    <row r="21" spans="2:5" ht="15">
      <c r="B21" t="s">
        <v>620</v>
      </c>
      <c r="C21" t="s">
        <v>651</v>
      </c>
      <c r="E21" s="12" t="s">
        <v>652</v>
      </c>
    </row>
    <row r="22" spans="2:5" ht="15">
      <c r="B22" t="s">
        <v>620</v>
      </c>
      <c r="C22" t="s">
        <v>653</v>
      </c>
      <c r="E22" s="12" t="s">
        <v>654</v>
      </c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B3:C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3" width="16.7109375" style="0" customWidth="1"/>
    <col min="4" max="16384" width="8.7109375" style="0" customWidth="1"/>
  </cols>
  <sheetData>
    <row r="3" ht="15">
      <c r="C3" s="4" t="s">
        <v>655</v>
      </c>
    </row>
    <row r="4" ht="39.75" customHeight="1">
      <c r="B4" s="12" t="s">
        <v>656</v>
      </c>
    </row>
    <row r="5" ht="15">
      <c r="B5" t="s">
        <v>657</v>
      </c>
    </row>
    <row r="6" ht="15">
      <c r="C6" t="s">
        <v>658</v>
      </c>
    </row>
    <row r="7" ht="15">
      <c r="C7" t="s">
        <v>659</v>
      </c>
    </row>
    <row r="8" ht="15">
      <c r="C8" t="s">
        <v>660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8" ht="15">
      <c r="C5" s="1" t="s">
        <v>90</v>
      </c>
      <c r="D5" s="1"/>
      <c r="E5" s="1"/>
      <c r="F5" s="1"/>
      <c r="G5" s="1"/>
      <c r="H5" s="1"/>
    </row>
    <row r="6" spans="3:8" ht="39.75" customHeight="1">
      <c r="C6" s="11"/>
      <c r="D6" s="11"/>
      <c r="G6" s="3" t="s">
        <v>91</v>
      </c>
      <c r="H6" s="3"/>
    </row>
    <row r="7" spans="3:8" ht="15">
      <c r="C7" s="1" t="s">
        <v>92</v>
      </c>
      <c r="D7" s="1"/>
      <c r="G7" s="1" t="s">
        <v>93</v>
      </c>
      <c r="H7" s="1"/>
    </row>
    <row r="8" spans="3:8" ht="15">
      <c r="C8" s="1" t="s">
        <v>94</v>
      </c>
      <c r="D8" s="1"/>
      <c r="E8" s="1"/>
      <c r="F8" s="1"/>
      <c r="G8" s="1"/>
      <c r="H8" s="1"/>
    </row>
    <row r="10" ht="15">
      <c r="A10" s="4" t="s">
        <v>95</v>
      </c>
    </row>
    <row r="11" spans="1:4" ht="15">
      <c r="A11" t="s">
        <v>96</v>
      </c>
      <c r="C11" s="2">
        <v>300000</v>
      </c>
      <c r="D11" s="2"/>
    </row>
    <row r="12" spans="1:4" ht="15">
      <c r="A12" t="s">
        <v>97</v>
      </c>
      <c r="D12" s="5">
        <v>200000</v>
      </c>
    </row>
    <row r="13" spans="1:4" ht="15">
      <c r="A13" t="s">
        <v>98</v>
      </c>
      <c r="D13" s="5">
        <v>300000</v>
      </c>
    </row>
    <row r="15" spans="1:4" ht="15">
      <c r="A15" s="4" t="s">
        <v>99</v>
      </c>
      <c r="D15" s="5">
        <v>800000</v>
      </c>
    </row>
    <row r="17" ht="15">
      <c r="A17" t="s">
        <v>100</v>
      </c>
    </row>
    <row r="18" spans="1:4" ht="15">
      <c r="A18" s="12" t="s">
        <v>101</v>
      </c>
      <c r="D18" s="5">
        <v>123067</v>
      </c>
    </row>
    <row r="19" spans="1:4" ht="15">
      <c r="A19" t="s">
        <v>102</v>
      </c>
      <c r="D19" s="5">
        <v>316649</v>
      </c>
    </row>
    <row r="20" spans="1:4" ht="15">
      <c r="A20" t="s">
        <v>103</v>
      </c>
      <c r="D20" s="6">
        <v>-2266364</v>
      </c>
    </row>
    <row r="21" spans="1:4" ht="15">
      <c r="A21" t="s">
        <v>104</v>
      </c>
      <c r="D21" s="5">
        <v>70675</v>
      </c>
    </row>
    <row r="22" spans="1:4" ht="15">
      <c r="A22" t="s">
        <v>105</v>
      </c>
      <c r="D22" s="5">
        <v>4350316</v>
      </c>
    </row>
    <row r="24" spans="1:4" ht="15">
      <c r="A24" s="4" t="s">
        <v>106</v>
      </c>
      <c r="D24" s="5">
        <v>2594343</v>
      </c>
    </row>
    <row r="26" spans="1:4" ht="15">
      <c r="A26" s="4" t="s">
        <v>107</v>
      </c>
      <c r="C26" s="2">
        <v>3394343</v>
      </c>
      <c r="D26" s="2"/>
    </row>
  </sheetData>
  <sheetProtection selectLockedCells="1" selectUnlockedCells="1"/>
  <mergeCells count="9">
    <mergeCell ref="A2:F2"/>
    <mergeCell ref="C5:H5"/>
    <mergeCell ref="C6:D6"/>
    <mergeCell ref="G6:H6"/>
    <mergeCell ref="C7:D7"/>
    <mergeCell ref="G7:H7"/>
    <mergeCell ref="C8:H8"/>
    <mergeCell ref="C11:D11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6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3" t="s">
        <v>108</v>
      </c>
      <c r="B2" s="3"/>
      <c r="C2" s="3"/>
      <c r="D2" s="3"/>
      <c r="E2" s="3"/>
      <c r="F2" s="3"/>
    </row>
    <row r="5" spans="3:20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</v>
      </c>
      <c r="D6" s="1"/>
      <c r="G6" s="1" t="s">
        <v>3</v>
      </c>
      <c r="H6" s="1"/>
      <c r="K6" s="1" t="s">
        <v>4</v>
      </c>
      <c r="L6" s="1"/>
      <c r="O6" s="1" t="s">
        <v>5</v>
      </c>
      <c r="P6" s="1"/>
      <c r="S6" s="1" t="s">
        <v>6</v>
      </c>
      <c r="T6" s="1"/>
    </row>
    <row r="8" ht="15">
      <c r="A8" s="4" t="s">
        <v>12</v>
      </c>
    </row>
    <row r="9" ht="15">
      <c r="A9" t="s">
        <v>13</v>
      </c>
    </row>
    <row r="10" spans="1:20" ht="15">
      <c r="A10" t="s">
        <v>14</v>
      </c>
      <c r="C10" s="2">
        <v>1345794</v>
      </c>
      <c r="D10" s="2"/>
      <c r="G10" s="2">
        <v>1217236</v>
      </c>
      <c r="H10" s="2"/>
      <c r="K10" s="2">
        <v>1252310</v>
      </c>
      <c r="L10" s="2"/>
      <c r="O10" s="2">
        <v>1305417</v>
      </c>
      <c r="P10" s="2"/>
      <c r="S10" s="2">
        <v>1364631</v>
      </c>
      <c r="T10" s="2"/>
    </row>
    <row r="12" spans="1:20" ht="15">
      <c r="A12" t="s">
        <v>15</v>
      </c>
      <c r="C12" s="2">
        <v>1262390</v>
      </c>
      <c r="D12" s="2"/>
      <c r="G12" s="2">
        <v>1187409</v>
      </c>
      <c r="H12" s="2"/>
      <c r="L12" s="5">
        <v>1238692</v>
      </c>
      <c r="P12" s="5">
        <v>1329428</v>
      </c>
      <c r="T12" s="5">
        <v>1366011</v>
      </c>
    </row>
    <row r="13" spans="1:20" ht="15">
      <c r="A13" t="s">
        <v>16</v>
      </c>
      <c r="D13" s="5">
        <v>259828</v>
      </c>
      <c r="H13" s="5">
        <v>240621</v>
      </c>
      <c r="L13" s="5">
        <v>228854</v>
      </c>
      <c r="P13" s="5">
        <v>215053</v>
      </c>
      <c r="T13" s="5">
        <v>202881</v>
      </c>
    </row>
    <row r="14" spans="1:20" ht="15">
      <c r="A14" t="s">
        <v>17</v>
      </c>
      <c r="D14" s="5">
        <v>142195</v>
      </c>
      <c r="H14" s="6">
        <v>-4264</v>
      </c>
      <c r="L14" s="5">
        <v>14857</v>
      </c>
      <c r="P14" s="5">
        <v>17242</v>
      </c>
      <c r="T14" s="5">
        <v>36862</v>
      </c>
    </row>
    <row r="15" spans="1:20" ht="15">
      <c r="A15" t="s">
        <v>18</v>
      </c>
      <c r="D15" s="5">
        <v>28793</v>
      </c>
      <c r="H15" s="5">
        <v>45403</v>
      </c>
      <c r="L15" s="5">
        <v>44127</v>
      </c>
      <c r="P15" s="5">
        <v>50970</v>
      </c>
      <c r="T15" s="5">
        <v>79657</v>
      </c>
    </row>
    <row r="17" spans="1:20" ht="15">
      <c r="A17" s="4" t="s">
        <v>19</v>
      </c>
      <c r="D17" s="5">
        <v>1693206</v>
      </c>
      <c r="H17" s="5">
        <v>1469169</v>
      </c>
      <c r="L17" s="5">
        <v>1526530</v>
      </c>
      <c r="P17" s="5">
        <v>1612693</v>
      </c>
      <c r="T17" s="5">
        <v>1685411</v>
      </c>
    </row>
    <row r="19" ht="15">
      <c r="A19" t="s">
        <v>20</v>
      </c>
    </row>
    <row r="20" spans="1:20" ht="15">
      <c r="A20" t="s">
        <v>21</v>
      </c>
      <c r="D20" s="5">
        <v>2365423</v>
      </c>
      <c r="H20" s="5">
        <v>613635</v>
      </c>
      <c r="L20" s="5">
        <v>553530</v>
      </c>
      <c r="P20" s="5">
        <v>700999</v>
      </c>
      <c r="T20" s="5">
        <v>766028</v>
      </c>
    </row>
    <row r="21" spans="1:20" ht="15">
      <c r="A21" t="s">
        <v>22</v>
      </c>
      <c r="D21" s="5">
        <v>1210841</v>
      </c>
      <c r="H21" t="s">
        <v>23</v>
      </c>
      <c r="L21" t="s">
        <v>23</v>
      </c>
      <c r="P21" t="s">
        <v>23</v>
      </c>
      <c r="T21" t="s">
        <v>23</v>
      </c>
    </row>
    <row r="22" spans="1:20" ht="15">
      <c r="A22" t="s">
        <v>24</v>
      </c>
      <c r="D22" s="5">
        <v>309610</v>
      </c>
      <c r="H22" s="5">
        <v>290858</v>
      </c>
      <c r="L22" s="5">
        <v>275416</v>
      </c>
      <c r="P22" s="5">
        <v>278786</v>
      </c>
      <c r="T22" s="5">
        <v>302473</v>
      </c>
    </row>
    <row r="23" spans="1:20" ht="15">
      <c r="A23" t="s">
        <v>25</v>
      </c>
      <c r="D23" s="5">
        <v>41986</v>
      </c>
      <c r="H23" s="5">
        <v>39348</v>
      </c>
      <c r="L23" s="5">
        <v>41091</v>
      </c>
      <c r="P23" s="5">
        <v>41131</v>
      </c>
      <c r="T23" s="5">
        <v>41113</v>
      </c>
    </row>
    <row r="25" spans="1:20" ht="15">
      <c r="A25" s="4" t="s">
        <v>26</v>
      </c>
      <c r="D25" s="5">
        <v>3927860</v>
      </c>
      <c r="H25" s="5">
        <v>943841</v>
      </c>
      <c r="L25" s="5">
        <v>870037</v>
      </c>
      <c r="P25" s="5">
        <v>1020916</v>
      </c>
      <c r="T25" s="5">
        <v>1109614</v>
      </c>
    </row>
    <row r="27" spans="1:20" ht="15">
      <c r="A27" t="s">
        <v>27</v>
      </c>
      <c r="D27" s="6">
        <v>-2234654</v>
      </c>
      <c r="H27" s="5">
        <v>525328</v>
      </c>
      <c r="L27" s="5">
        <v>656493</v>
      </c>
      <c r="P27" s="5">
        <v>591777</v>
      </c>
      <c r="T27" s="5">
        <v>575797</v>
      </c>
    </row>
    <row r="28" spans="1:20" ht="15">
      <c r="A28" t="s">
        <v>28</v>
      </c>
      <c r="D28" s="6">
        <v>-833977</v>
      </c>
      <c r="H28" s="5">
        <v>130097</v>
      </c>
      <c r="L28" s="5">
        <v>176932</v>
      </c>
      <c r="P28" s="5">
        <v>159348</v>
      </c>
      <c r="T28" s="5">
        <v>146027</v>
      </c>
    </row>
    <row r="29" spans="1:20" ht="15">
      <c r="A29" t="s">
        <v>29</v>
      </c>
      <c r="D29" s="6">
        <v>-269341</v>
      </c>
      <c r="H29" s="5">
        <v>169508</v>
      </c>
      <c r="L29" s="5">
        <v>147312</v>
      </c>
      <c r="P29" s="5">
        <v>120757</v>
      </c>
      <c r="T29" s="5">
        <v>64109</v>
      </c>
    </row>
    <row r="31" spans="1:20" ht="15">
      <c r="A31" t="s">
        <v>30</v>
      </c>
      <c r="C31" s="7">
        <v>-1670018</v>
      </c>
      <c r="D31" s="7"/>
      <c r="G31" s="2">
        <v>564739</v>
      </c>
      <c r="H31" s="2"/>
      <c r="K31" s="2">
        <v>626873</v>
      </c>
      <c r="L31" s="2"/>
      <c r="O31" s="2">
        <v>553186</v>
      </c>
      <c r="P31" s="2"/>
      <c r="S31" s="2">
        <v>493879</v>
      </c>
      <c r="T31" s="2"/>
    </row>
    <row r="33" spans="1:20" ht="15">
      <c r="A33" t="s">
        <v>109</v>
      </c>
      <c r="D33" s="5">
        <v>81294</v>
      </c>
      <c r="H33" s="5">
        <v>84950</v>
      </c>
      <c r="L33" s="5">
        <v>92443</v>
      </c>
      <c r="P33" s="5">
        <v>98245</v>
      </c>
      <c r="T33" s="5">
        <v>99022</v>
      </c>
    </row>
    <row r="35" spans="1:20" ht="15">
      <c r="A35" t="s">
        <v>32</v>
      </c>
      <c r="C35" s="8">
        <v>-20.54</v>
      </c>
      <c r="D35" s="8"/>
      <c r="G35" s="9">
        <v>6.65</v>
      </c>
      <c r="H35" s="9"/>
      <c r="K35" s="9">
        <v>6.78</v>
      </c>
      <c r="L35" s="9"/>
      <c r="O35" s="9">
        <v>5.63</v>
      </c>
      <c r="P35" s="9"/>
      <c r="S35" s="9">
        <v>4.99</v>
      </c>
      <c r="T35" s="9"/>
    </row>
    <row r="37" spans="1:20" ht="15">
      <c r="A37" t="s">
        <v>33</v>
      </c>
      <c r="C37" s="9">
        <v>0.775</v>
      </c>
      <c r="D37" s="9"/>
      <c r="G37" s="9">
        <v>1</v>
      </c>
      <c r="H37" s="9"/>
      <c r="K37" s="9">
        <v>0.525</v>
      </c>
      <c r="L37" s="9"/>
      <c r="O37" s="9">
        <v>0.225</v>
      </c>
      <c r="P37" s="9"/>
      <c r="S37" s="9">
        <v>0.1125</v>
      </c>
      <c r="T37" s="9"/>
    </row>
    <row r="39" ht="15">
      <c r="A39" s="4" t="s">
        <v>34</v>
      </c>
    </row>
    <row r="40" spans="1:20" ht="15">
      <c r="A40" s="4" t="s">
        <v>35</v>
      </c>
      <c r="C40" s="2">
        <v>5896233</v>
      </c>
      <c r="D40" s="2"/>
      <c r="G40" s="2">
        <v>5252422</v>
      </c>
      <c r="H40" s="2"/>
      <c r="K40" s="2">
        <v>5295430</v>
      </c>
      <c r="L40" s="2"/>
      <c r="O40" s="2">
        <v>5418988</v>
      </c>
      <c r="P40" s="2"/>
      <c r="S40" s="2">
        <v>5067427</v>
      </c>
      <c r="T40" s="2"/>
    </row>
    <row r="41" spans="1:20" ht="15">
      <c r="A41" s="4" t="s">
        <v>36</v>
      </c>
      <c r="D41" s="5">
        <v>7716361</v>
      </c>
      <c r="H41" s="5">
        <v>6621671</v>
      </c>
      <c r="L41" s="5">
        <v>6357569</v>
      </c>
      <c r="P41" s="5">
        <v>6380691</v>
      </c>
      <c r="T41" s="5">
        <v>5917387</v>
      </c>
    </row>
    <row r="42" spans="1:20" ht="15">
      <c r="A42" t="s">
        <v>37</v>
      </c>
      <c r="D42" s="5">
        <v>2642479</v>
      </c>
      <c r="H42" s="5">
        <v>1125715</v>
      </c>
      <c r="L42" s="5">
        <v>1124454</v>
      </c>
      <c r="P42" s="5">
        <v>1185594</v>
      </c>
      <c r="T42" s="5">
        <v>1061788</v>
      </c>
    </row>
    <row r="43" spans="1:20" ht="15">
      <c r="A43" t="s">
        <v>38</v>
      </c>
      <c r="D43" s="5">
        <v>1210841</v>
      </c>
      <c r="H43" t="s">
        <v>23</v>
      </c>
      <c r="L43" t="s">
        <v>23</v>
      </c>
      <c r="P43" t="s">
        <v>23</v>
      </c>
      <c r="T43" t="s">
        <v>23</v>
      </c>
    </row>
    <row r="44" spans="1:20" ht="15">
      <c r="A44" t="s">
        <v>39</v>
      </c>
      <c r="D44" s="5">
        <v>798250</v>
      </c>
      <c r="H44" s="5">
        <v>781277</v>
      </c>
      <c r="L44" s="5">
        <v>685163</v>
      </c>
      <c r="P44" s="5">
        <v>639303</v>
      </c>
      <c r="T44" s="5">
        <v>599680</v>
      </c>
    </row>
    <row r="45" spans="1:20" ht="15">
      <c r="A45" t="s">
        <v>40</v>
      </c>
      <c r="D45" s="5">
        <v>2594343</v>
      </c>
      <c r="H45" s="5">
        <v>4295877</v>
      </c>
      <c r="L45" s="5">
        <v>4165055</v>
      </c>
      <c r="P45" s="5">
        <v>4143639</v>
      </c>
      <c r="T45" s="5">
        <v>3796902</v>
      </c>
    </row>
    <row r="46" spans="1:20" ht="15">
      <c r="A46" t="s">
        <v>41</v>
      </c>
      <c r="D46" s="10">
        <v>31.72</v>
      </c>
      <c r="H46" s="10">
        <v>51.88</v>
      </c>
      <c r="L46" s="10">
        <v>47.31</v>
      </c>
      <c r="P46" s="10">
        <v>43.05</v>
      </c>
      <c r="T46" s="10">
        <v>38.58</v>
      </c>
    </row>
  </sheetData>
  <sheetProtection selectLockedCells="1" selectUnlockedCells="1"/>
  <mergeCells count="34">
    <mergeCell ref="A2:F2"/>
    <mergeCell ref="C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  <mergeCell ref="C12:D12"/>
    <mergeCell ref="G12:H12"/>
    <mergeCell ref="C31:D31"/>
    <mergeCell ref="G31:H31"/>
    <mergeCell ref="K31:L31"/>
    <mergeCell ref="O31:P31"/>
    <mergeCell ref="S31:T31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40:D40"/>
    <mergeCell ref="G40:H40"/>
    <mergeCell ref="K40:L40"/>
    <mergeCell ref="O40:P40"/>
    <mergeCell ref="S40:T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3</v>
      </c>
      <c r="H4" s="1"/>
      <c r="K4" s="1" t="s">
        <v>4</v>
      </c>
      <c r="L4" s="1"/>
      <c r="O4" s="1" t="s">
        <v>5</v>
      </c>
      <c r="P4" s="1"/>
      <c r="S4" s="1" t="s">
        <v>6</v>
      </c>
      <c r="T4" s="1"/>
    </row>
    <row r="6" ht="15">
      <c r="A6" s="4" t="s">
        <v>42</v>
      </c>
    </row>
    <row r="7" spans="1:20" ht="15">
      <c r="A7" t="s">
        <v>43</v>
      </c>
      <c r="C7" s="2">
        <v>76806</v>
      </c>
      <c r="D7" s="2"/>
      <c r="G7" s="2">
        <v>58242</v>
      </c>
      <c r="H7" s="2"/>
      <c r="K7" s="2">
        <v>61503</v>
      </c>
      <c r="L7" s="2"/>
      <c r="O7" s="2">
        <v>62902</v>
      </c>
      <c r="P7" s="2"/>
      <c r="S7" s="2">
        <v>96803</v>
      </c>
      <c r="T7" s="2"/>
    </row>
    <row r="8" spans="1:20" ht="15">
      <c r="A8" t="s">
        <v>44</v>
      </c>
      <c r="D8" s="5">
        <v>19632</v>
      </c>
      <c r="H8" s="5">
        <v>15937</v>
      </c>
      <c r="L8" s="5">
        <v>16836</v>
      </c>
      <c r="P8" s="5">
        <v>16792</v>
      </c>
      <c r="T8" s="5">
        <v>25209</v>
      </c>
    </row>
    <row r="9" spans="1:20" ht="15">
      <c r="A9" t="s">
        <v>45</v>
      </c>
      <c r="D9" s="5">
        <v>211</v>
      </c>
      <c r="H9" s="5">
        <v>240</v>
      </c>
      <c r="L9" s="5">
        <v>358</v>
      </c>
      <c r="P9" s="5">
        <v>208</v>
      </c>
      <c r="T9" s="5">
        <v>862</v>
      </c>
    </row>
    <row r="10" ht="15">
      <c r="A10" s="4" t="s">
        <v>46</v>
      </c>
    </row>
    <row r="11" spans="1:20" ht="15">
      <c r="A11" t="s">
        <v>47</v>
      </c>
      <c r="C11" s="2">
        <v>211745</v>
      </c>
      <c r="D11" s="2"/>
      <c r="G11" s="2">
        <v>176531</v>
      </c>
      <c r="H11" s="2"/>
      <c r="K11" s="2">
        <v>170029</v>
      </c>
      <c r="L11" s="2"/>
      <c r="O11" s="2">
        <v>177091</v>
      </c>
      <c r="P11" s="2"/>
      <c r="S11" s="2">
        <v>189632</v>
      </c>
      <c r="T11" s="2"/>
    </row>
    <row r="12" spans="1:20" ht="15">
      <c r="A12" t="s">
        <v>48</v>
      </c>
      <c r="D12" s="5">
        <v>55794</v>
      </c>
      <c r="H12" s="5">
        <v>47079</v>
      </c>
      <c r="L12" s="5">
        <v>44860</v>
      </c>
      <c r="P12" s="5">
        <v>45981</v>
      </c>
      <c r="T12" s="5">
        <v>48658</v>
      </c>
    </row>
    <row r="13" spans="1:20" ht="15">
      <c r="A13" t="s">
        <v>49</v>
      </c>
      <c r="D13" s="5">
        <v>2800</v>
      </c>
      <c r="H13" s="5">
        <v>3063</v>
      </c>
      <c r="L13" s="5">
        <v>2909</v>
      </c>
      <c r="P13" s="5">
        <v>3022</v>
      </c>
      <c r="T13" s="5">
        <v>2895</v>
      </c>
    </row>
    <row r="14" ht="15">
      <c r="A14" s="4" t="s">
        <v>50</v>
      </c>
    </row>
    <row r="15" spans="1:20" ht="15">
      <c r="A15" t="s">
        <v>51</v>
      </c>
      <c r="D15" s="5">
        <v>1437432</v>
      </c>
      <c r="H15" s="5">
        <v>1283174</v>
      </c>
      <c r="L15" s="5">
        <v>1303084</v>
      </c>
      <c r="P15" s="5">
        <v>1413678</v>
      </c>
      <c r="T15" s="5">
        <v>1551331</v>
      </c>
    </row>
    <row r="16" spans="1:20" ht="15">
      <c r="A16" t="s">
        <v>52</v>
      </c>
      <c r="D16" s="5">
        <v>107120</v>
      </c>
      <c r="H16" s="5">
        <v>78628</v>
      </c>
      <c r="L16" s="5">
        <v>85788</v>
      </c>
      <c r="P16" s="5">
        <v>85487</v>
      </c>
      <c r="T16" s="5">
        <v>86372</v>
      </c>
    </row>
    <row r="17" spans="1:20" ht="15">
      <c r="A17" t="s">
        <v>53</v>
      </c>
      <c r="D17" t="s">
        <v>54</v>
      </c>
      <c r="H17" t="s">
        <v>55</v>
      </c>
      <c r="L17" t="s">
        <v>56</v>
      </c>
      <c r="P17" t="s">
        <v>110</v>
      </c>
      <c r="T17" t="s">
        <v>111</v>
      </c>
    </row>
    <row r="18" spans="1:20" ht="15">
      <c r="A18" t="s">
        <v>57</v>
      </c>
      <c r="D18" t="s">
        <v>58</v>
      </c>
      <c r="H18" t="s">
        <v>59</v>
      </c>
      <c r="L18" t="s">
        <v>60</v>
      </c>
      <c r="P18" t="s">
        <v>112</v>
      </c>
      <c r="T18" t="s">
        <v>113</v>
      </c>
    </row>
    <row r="19" ht="15">
      <c r="A19" s="4" t="s">
        <v>61</v>
      </c>
    </row>
    <row r="20" spans="1:20" ht="15">
      <c r="A20" t="s">
        <v>62</v>
      </c>
      <c r="D20" t="s">
        <v>63</v>
      </c>
      <c r="H20" t="s">
        <v>64</v>
      </c>
      <c r="L20" t="s">
        <v>65</v>
      </c>
      <c r="P20" t="s">
        <v>114</v>
      </c>
      <c r="T20" t="s">
        <v>115</v>
      </c>
    </row>
    <row r="21" spans="1:20" ht="15">
      <c r="A21" t="s">
        <v>66</v>
      </c>
      <c r="D21" t="s">
        <v>67</v>
      </c>
      <c r="H21" t="s">
        <v>68</v>
      </c>
      <c r="L21" t="s">
        <v>69</v>
      </c>
      <c r="P21" t="s">
        <v>116</v>
      </c>
      <c r="T21" t="s">
        <v>117</v>
      </c>
    </row>
    <row r="23" spans="1:20" ht="15">
      <c r="A23" t="s">
        <v>70</v>
      </c>
      <c r="D23" t="s">
        <v>71</v>
      </c>
      <c r="H23" t="s">
        <v>72</v>
      </c>
      <c r="L23" t="s">
        <v>73</v>
      </c>
      <c r="P23" t="s">
        <v>118</v>
      </c>
      <c r="T23" t="s">
        <v>119</v>
      </c>
    </row>
    <row r="25" ht="15">
      <c r="A25" s="4" t="s">
        <v>74</v>
      </c>
    </row>
    <row r="26" spans="1:20" ht="15">
      <c r="A26" t="s">
        <v>75</v>
      </c>
      <c r="D26" t="s">
        <v>76</v>
      </c>
      <c r="H26" t="s">
        <v>77</v>
      </c>
      <c r="L26" t="s">
        <v>78</v>
      </c>
      <c r="P26" t="s">
        <v>120</v>
      </c>
      <c r="T26" t="s">
        <v>121</v>
      </c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</v>
      </c>
      <c r="D6" s="1"/>
      <c r="G6" s="1" t="s">
        <v>3</v>
      </c>
      <c r="H6" s="1"/>
      <c r="K6" s="1" t="s">
        <v>4</v>
      </c>
      <c r="L6" s="1"/>
      <c r="O6" s="1" t="s">
        <v>5</v>
      </c>
      <c r="P6" s="1"/>
      <c r="S6" s="1" t="s">
        <v>6</v>
      </c>
      <c r="T6" s="1"/>
    </row>
    <row r="7" spans="3:20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9" spans="1:20" ht="15">
      <c r="A9" t="s">
        <v>8</v>
      </c>
      <c r="C9" s="2">
        <v>211745</v>
      </c>
      <c r="D9" s="2"/>
      <c r="G9" s="2">
        <v>176531</v>
      </c>
      <c r="H9" s="2"/>
      <c r="K9" s="2">
        <v>170029</v>
      </c>
      <c r="L9" s="2"/>
      <c r="O9" s="2">
        <v>177091</v>
      </c>
      <c r="P9" s="2"/>
      <c r="S9" s="2">
        <v>189632</v>
      </c>
      <c r="T9" s="2"/>
    </row>
    <row r="10" spans="1:20" ht="15">
      <c r="A10" t="s">
        <v>9</v>
      </c>
      <c r="C10" s="2">
        <v>55794</v>
      </c>
      <c r="D10" s="2"/>
      <c r="G10" s="2">
        <v>47079</v>
      </c>
      <c r="H10" s="2"/>
      <c r="K10" s="2">
        <v>44860</v>
      </c>
      <c r="L10" s="2"/>
      <c r="O10" s="2">
        <v>45981</v>
      </c>
      <c r="P10" s="2"/>
      <c r="S10" s="2">
        <v>48658</v>
      </c>
      <c r="T10" s="2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3:20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</v>
      </c>
      <c r="D6" s="1"/>
      <c r="G6" s="1" t="s">
        <v>3</v>
      </c>
      <c r="H6" s="1"/>
      <c r="K6" s="1" t="s">
        <v>4</v>
      </c>
      <c r="L6" s="1"/>
      <c r="O6" s="1" t="s">
        <v>5</v>
      </c>
      <c r="P6" s="1"/>
      <c r="S6" s="1" t="s">
        <v>6</v>
      </c>
      <c r="T6" s="1"/>
    </row>
    <row r="8" ht="15">
      <c r="A8" t="s">
        <v>124</v>
      </c>
    </row>
    <row r="9" spans="1:20" ht="15">
      <c r="A9" t="s">
        <v>125</v>
      </c>
      <c r="D9" s="5">
        <v>1437432</v>
      </c>
      <c r="H9" s="5">
        <v>1283174</v>
      </c>
      <c r="L9" s="5">
        <v>1303084</v>
      </c>
      <c r="P9" s="5">
        <v>1413678</v>
      </c>
      <c r="T9" s="5">
        <v>1551331</v>
      </c>
    </row>
    <row r="10" spans="1:20" ht="15">
      <c r="A10" t="s">
        <v>52</v>
      </c>
      <c r="D10" s="5">
        <v>107120</v>
      </c>
      <c r="H10" s="5">
        <v>78628</v>
      </c>
      <c r="L10" s="5">
        <v>85788</v>
      </c>
      <c r="P10" s="5">
        <v>85487</v>
      </c>
      <c r="T10" s="5">
        <v>86372</v>
      </c>
    </row>
    <row r="11" spans="1:20" ht="15">
      <c r="A11" t="s">
        <v>126</v>
      </c>
      <c r="D11" t="s">
        <v>54</v>
      </c>
      <c r="H11" t="s">
        <v>55</v>
      </c>
      <c r="L11" t="s">
        <v>56</v>
      </c>
      <c r="P11" t="s">
        <v>110</v>
      </c>
      <c r="T11" t="s">
        <v>111</v>
      </c>
    </row>
    <row r="12" spans="1:20" ht="15">
      <c r="A12" t="s">
        <v>127</v>
      </c>
      <c r="D12" s="5">
        <v>61352</v>
      </c>
      <c r="H12" s="5">
        <v>42438</v>
      </c>
      <c r="L12" s="5">
        <v>47051</v>
      </c>
      <c r="P12" s="5">
        <v>44925</v>
      </c>
      <c r="T12" s="5">
        <v>45259</v>
      </c>
    </row>
    <row r="13" spans="1:20" ht="15">
      <c r="A13" t="s">
        <v>128</v>
      </c>
      <c r="D13" t="s">
        <v>129</v>
      </c>
      <c r="H13" t="s">
        <v>130</v>
      </c>
      <c r="L13" t="s">
        <v>131</v>
      </c>
      <c r="P13" t="s">
        <v>132</v>
      </c>
      <c r="T13" t="s">
        <v>133</v>
      </c>
    </row>
    <row r="14" spans="1:20" ht="15">
      <c r="A14" t="s">
        <v>134</v>
      </c>
      <c r="D14" s="5">
        <v>208903</v>
      </c>
      <c r="H14" s="5">
        <v>243395</v>
      </c>
      <c r="L14" s="5">
        <v>263225</v>
      </c>
      <c r="P14" s="5">
        <v>288587</v>
      </c>
      <c r="T14" s="5">
        <v>348521</v>
      </c>
    </row>
    <row r="15" spans="1:20" ht="15">
      <c r="A15" t="s">
        <v>135</v>
      </c>
      <c r="D15" s="5">
        <v>45768</v>
      </c>
      <c r="H15" s="5">
        <v>36190</v>
      </c>
      <c r="L15" s="5">
        <v>38737</v>
      </c>
      <c r="P15" s="5">
        <v>40562</v>
      </c>
      <c r="T15" s="5">
        <v>41113</v>
      </c>
    </row>
    <row r="16" spans="1:20" ht="15">
      <c r="A16" t="s">
        <v>136</v>
      </c>
      <c r="D16" t="s">
        <v>58</v>
      </c>
      <c r="H16" t="s">
        <v>59</v>
      </c>
      <c r="L16" t="s">
        <v>60</v>
      </c>
      <c r="P16" t="s">
        <v>112</v>
      </c>
      <c r="T16" t="s">
        <v>113</v>
      </c>
    </row>
    <row r="17" spans="1:20" ht="15">
      <c r="A17" t="s">
        <v>137</v>
      </c>
      <c r="D17" s="5">
        <v>49333</v>
      </c>
      <c r="H17" s="5">
        <v>36727</v>
      </c>
      <c r="L17" s="5">
        <v>41395</v>
      </c>
      <c r="P17" s="5">
        <v>39988</v>
      </c>
      <c r="T17" s="5">
        <v>40902</v>
      </c>
    </row>
    <row r="18" spans="1:20" ht="15">
      <c r="A18" t="s">
        <v>138</v>
      </c>
      <c r="D18" t="s">
        <v>139</v>
      </c>
      <c r="H18" t="s">
        <v>140</v>
      </c>
      <c r="L18" t="s">
        <v>141</v>
      </c>
      <c r="P18" t="s">
        <v>142</v>
      </c>
      <c r="T18" t="s">
        <v>143</v>
      </c>
    </row>
    <row r="19" spans="1:20" ht="15">
      <c r="A19" t="s">
        <v>144</v>
      </c>
      <c r="D19" s="5">
        <v>22863</v>
      </c>
      <c r="H19" s="5">
        <v>18182</v>
      </c>
      <c r="L19" s="5">
        <v>20358</v>
      </c>
      <c r="P19" s="5">
        <v>20734</v>
      </c>
      <c r="T19" s="5">
        <v>20116</v>
      </c>
    </row>
    <row r="20" spans="1:20" ht="15">
      <c r="A20" t="s">
        <v>145</v>
      </c>
      <c r="D20" t="s">
        <v>146</v>
      </c>
      <c r="H20" t="s">
        <v>147</v>
      </c>
      <c r="L20" t="s">
        <v>148</v>
      </c>
      <c r="P20" t="s">
        <v>149</v>
      </c>
      <c r="T20" t="s">
        <v>150</v>
      </c>
    </row>
    <row r="21" spans="1:20" ht="15">
      <c r="A21" t="s">
        <v>151</v>
      </c>
      <c r="D21" s="5">
        <v>12915</v>
      </c>
      <c r="H21" s="5">
        <v>12227</v>
      </c>
      <c r="L21" s="5">
        <v>13762</v>
      </c>
      <c r="P21" s="5">
        <v>14150</v>
      </c>
      <c r="T21" s="5">
        <v>14841</v>
      </c>
    </row>
    <row r="22" spans="1:20" ht="15">
      <c r="A22" t="s">
        <v>152</v>
      </c>
      <c r="D22" t="s">
        <v>153</v>
      </c>
      <c r="H22" t="s">
        <v>154</v>
      </c>
      <c r="L22" t="s">
        <v>155</v>
      </c>
      <c r="P22" t="s">
        <v>156</v>
      </c>
      <c r="T22" t="s">
        <v>157</v>
      </c>
    </row>
    <row r="23" spans="1:20" ht="15">
      <c r="A23" t="s">
        <v>158</v>
      </c>
      <c r="D23" s="5">
        <v>22009</v>
      </c>
      <c r="H23" s="5">
        <v>11492</v>
      </c>
      <c r="L23" s="5">
        <v>10273</v>
      </c>
      <c r="P23" s="5">
        <v>10615</v>
      </c>
      <c r="T23" s="5">
        <v>10513</v>
      </c>
    </row>
    <row r="24" spans="1:20" ht="15">
      <c r="A24" t="s">
        <v>159</v>
      </c>
      <c r="D24" t="s">
        <v>160</v>
      </c>
      <c r="H24" t="s">
        <v>161</v>
      </c>
      <c r="L24" t="s">
        <v>162</v>
      </c>
      <c r="P24" t="s">
        <v>163</v>
      </c>
      <c r="T24" t="s">
        <v>164</v>
      </c>
    </row>
    <row r="25" ht="15">
      <c r="A25" t="s">
        <v>165</v>
      </c>
    </row>
    <row r="26" spans="1:20" ht="15">
      <c r="A26" t="s">
        <v>125</v>
      </c>
      <c r="D26" s="5">
        <v>757114</v>
      </c>
      <c r="H26" s="5">
        <v>766453</v>
      </c>
      <c r="L26" s="5">
        <v>767920</v>
      </c>
      <c r="P26" s="5">
        <v>790935</v>
      </c>
      <c r="T26" s="5">
        <v>1035696</v>
      </c>
    </row>
    <row r="27" spans="1:20" ht="15">
      <c r="A27" t="s">
        <v>52</v>
      </c>
      <c r="D27" s="5">
        <v>25224</v>
      </c>
      <c r="H27" s="5">
        <v>20458</v>
      </c>
      <c r="L27" s="5">
        <v>23772</v>
      </c>
      <c r="P27" s="5">
        <v>25500</v>
      </c>
      <c r="T27" s="5">
        <v>28135</v>
      </c>
    </row>
    <row r="28" spans="1:20" ht="15">
      <c r="A28" t="s">
        <v>53</v>
      </c>
      <c r="D28" t="s">
        <v>166</v>
      </c>
      <c r="H28" t="s">
        <v>167</v>
      </c>
      <c r="L28" t="s">
        <v>168</v>
      </c>
      <c r="P28" t="s">
        <v>169</v>
      </c>
      <c r="T28" t="s">
        <v>170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2019-12-07T02:42:55Z</dcterms:created>
  <dcterms:modified xsi:type="dcterms:W3CDTF">2019-12-07T02:42:55Z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